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420" windowHeight="11020" tabRatio="500"/>
  </bookViews>
  <sheets>
    <sheet name="Feuil1" sheetId="1" r:id="rId1"/>
    <sheet name="Feuil2" sheetId="2" r:id="rId2"/>
  </sheets>
  <definedNames>
    <definedName name="dept">Feuil2!$C$7</definedName>
    <definedName name="millesime">OFFSET(produc,,3,)</definedName>
    <definedName name="prix">OFFSET(produc,,4,)</definedName>
    <definedName name="produc">OFFSET(Feuil2!$B$7,,,COUNTIF(Feuil2!$B:$B,"&gt;&lt;")-1)</definedName>
    <definedName name="producteur">OFFSET(Feuil2!$AA$2,,,COUNTIF(Feuil2!$AA:$AA,"&gt;&lt;")-1)</definedName>
    <definedName name="vin">OFFSET(produc,,1,)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1" a="1"/>
  <c r="C6" s="1"/>
  <c r="C8" s="1"/>
  <c r="E5" a="1"/>
  <c r="E5" s="1"/>
  <c r="AA2" i="2" a="1"/>
  <c r="AA2" s="1"/>
  <c r="AA3" l="1" a="1"/>
  <c r="AA3" s="1"/>
  <c r="AA4" l="1" a="1"/>
  <c r="AA4" s="1"/>
  <c r="AA5" s="1" a="1"/>
  <c r="AA5" s="1"/>
  <c r="AA6" l="1" a="1"/>
  <c r="AA6" s="1"/>
  <c r="AA7" s="1" a="1"/>
  <c r="AA7" s="1"/>
  <c r="AA8" l="1" a="1"/>
  <c r="AA8" s="1"/>
  <c r="AA9" l="1" a="1"/>
  <c r="AA9" s="1"/>
  <c r="AA10" s="1" a="1"/>
  <c r="AA10" s="1"/>
  <c r="AA11" l="1" a="1"/>
  <c r="AA11" s="1"/>
  <c r="AA12" s="1" a="1"/>
  <c r="AA12" s="1"/>
  <c r="AA13" s="1" a="1"/>
  <c r="AA13" s="1"/>
  <c r="AA14" s="1" a="1"/>
  <c r="AA14" s="1"/>
  <c r="AA15" s="1" a="1"/>
  <c r="AA15" s="1"/>
  <c r="AA16" s="1" a="1"/>
  <c r="AA16" s="1"/>
  <c r="AA17" s="1" a="1"/>
  <c r="AA17" s="1"/>
  <c r="AA18" s="1" a="1"/>
  <c r="AA18" s="1"/>
  <c r="AA19" s="1" a="1"/>
  <c r="AA19" s="1"/>
  <c r="AA20" s="1" a="1"/>
  <c r="AA20" s="1"/>
  <c r="AA21" s="1" a="1"/>
  <c r="AA21" s="1"/>
  <c r="AA22" s="1" a="1"/>
  <c r="AA22" s="1"/>
</calcChain>
</file>

<file path=xl/sharedStrings.xml><?xml version="1.0" encoding="utf-8"?>
<sst xmlns="http://schemas.openxmlformats.org/spreadsheetml/2006/main" count="56" uniqueCount="30">
  <si>
    <t>Nom producteur</t>
  </si>
  <si>
    <t>Domaine RICHEAUME</t>
  </si>
  <si>
    <t>Vin et aoc</t>
  </si>
  <si>
    <t>Prix achat</t>
  </si>
  <si>
    <t>quantité</t>
  </si>
  <si>
    <t>Producteur</t>
  </si>
  <si>
    <t>Vin</t>
  </si>
  <si>
    <t>AOC</t>
  </si>
  <si>
    <t>Millésime</t>
  </si>
  <si>
    <t>Prix Achat EXW</t>
  </si>
  <si>
    <t>Quantité</t>
  </si>
  <si>
    <t>An'J</t>
  </si>
  <si>
    <t>Bordeaux</t>
  </si>
  <si>
    <t>Château La Levrette</t>
  </si>
  <si>
    <t>Blanc</t>
  </si>
  <si>
    <t>Rouge</t>
  </si>
  <si>
    <t>rouge</t>
  </si>
  <si>
    <t>la_combe_des_Dames</t>
  </si>
  <si>
    <t>le_petit_Blanc</t>
  </si>
  <si>
    <t>La petite rosé</t>
  </si>
  <si>
    <t>Tradition_Blanc</t>
  </si>
  <si>
    <t>Provence</t>
  </si>
  <si>
    <t>Cuvée_Columelle_Blanc</t>
  </si>
  <si>
    <t>Rosé</t>
  </si>
  <si>
    <t>Cuvée_Tradition</t>
  </si>
  <si>
    <t>Cabernet_Sauvignon</t>
  </si>
  <si>
    <t>Ref</t>
  </si>
  <si>
    <t>producteur</t>
  </si>
  <si>
    <t>MILLESME</t>
  </si>
  <si>
    <t>Bordeaux-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</si>
</sst>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0" fillId="0" borderId="0" xfId="2" applyFont="1"/>
    <xf numFmtId="43" fontId="0" fillId="0" borderId="0" xfId="1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44" fontId="0" fillId="0" borderId="0" xfId="2" applyFont="1" applyAlignment="1">
      <alignment horizontal="center"/>
    </xf>
    <xf numFmtId="0" fontId="0" fillId="5" borderId="0" xfId="0" applyFill="1"/>
    <xf numFmtId="0" fontId="0" fillId="6" borderId="0" xfId="0" applyFill="1"/>
    <xf numFmtId="0" fontId="3" fillId="7" borderId="0" xfId="0" applyFont="1" applyFill="1"/>
    <xf numFmtId="0" fontId="0" fillId="0" borderId="1" xfId="0" applyBorder="1"/>
    <xf numFmtId="0" fontId="0" fillId="5" borderId="1" xfId="0" applyFill="1" applyBorder="1"/>
    <xf numFmtId="44" fontId="0" fillId="9" borderId="0" xfId="2" applyFont="1" applyFill="1" applyAlignment="1">
      <alignment horizontal="center"/>
    </xf>
    <xf numFmtId="44" fontId="4" fillId="8" borderId="0" xfId="0" applyNumberFormat="1" applyFont="1" applyFill="1" applyAlignment="1">
      <alignment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787400</xdr:colOff>
      <xdr:row>3</xdr:row>
      <xdr:rowOff>114300</xdr:rowOff>
    </xdr:from>
    <xdr:to>
      <xdr:col>11</xdr:col>
      <xdr:colOff>565150</xdr:colOff>
      <xdr:row>16</xdr:row>
      <xdr:rowOff>95250</xdr:rowOff>
    </xdr:to>
    <xdr:sp macro="" textlink="">
      <xdr:nvSpPr>
        <xdr:cNvPr id="2" name="ZoneTexte 1"/>
        <xdr:cNvSpPr txBox="1"/>
      </xdr:nvSpPr>
      <xdr:spPr>
        <a:xfrm>
          <a:off x="6616700" y="704850"/>
          <a:ext cx="3841750" cy="254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REMARQUES</a:t>
          </a:r>
        </a:p>
        <a:p>
          <a:r>
            <a:rPr lang="fr-FR" sz="1100"/>
            <a:t>-normalement il faudrait commencer par choisir son AOC </a:t>
          </a:r>
        </a:p>
        <a:p>
          <a:r>
            <a:rPr lang="fr-FR" sz="1100"/>
            <a:t>-puis  le vin  :rouge/blanc</a:t>
          </a:r>
          <a:r>
            <a:rPr lang="fr-FR" sz="1100" baseline="0"/>
            <a:t> /rosé.......</a:t>
          </a:r>
        </a:p>
        <a:p>
          <a:r>
            <a:rPr lang="fr-FR" sz="1100" baseline="0"/>
            <a:t>-puis les producteurs compatibles a ces 2 choix </a:t>
          </a:r>
        </a:p>
        <a:p>
          <a:r>
            <a:rPr lang="fr-FR" sz="1100" baseline="0"/>
            <a:t>-le ou les vins de ce producteur  selon le choix 2 (rouge/blanc...)</a:t>
          </a:r>
        </a:p>
        <a:p>
          <a:r>
            <a:rPr lang="fr-FR" sz="1100" baseline="0"/>
            <a:t>- le ou les millesimes pour ce vin </a:t>
          </a:r>
        </a:p>
        <a:p>
          <a:r>
            <a:rPr lang="fr-FR" sz="1100" baseline="0"/>
            <a:t>le prix est recupéré en fonction de ces 5 criteres </a:t>
          </a:r>
        </a:p>
        <a:p>
          <a:endParaRPr lang="fr-FR" sz="1100" baseline="0"/>
        </a:p>
        <a:p>
          <a:r>
            <a:rPr lang="fr-FR" sz="1100" baseline="0"/>
            <a:t>2) le fait de noter  </a:t>
          </a:r>
          <a:r>
            <a:rPr lang="fr-FR" sz="1100" b="1" baseline="0">
              <a:solidFill>
                <a:srgbClr val="FF0000"/>
              </a:solidFill>
            </a:rPr>
            <a:t>R</a:t>
          </a:r>
          <a:r>
            <a:rPr lang="fr-FR" sz="1100" baseline="0"/>
            <a:t>ouge  et </a:t>
          </a:r>
          <a:r>
            <a:rPr lang="fr-FR" sz="1100" b="1" baseline="0">
              <a:solidFill>
                <a:srgbClr val="FF0000"/>
              </a:solidFill>
            </a:rPr>
            <a:t>r</a:t>
          </a:r>
          <a:r>
            <a:rPr lang="fr-FR" sz="1100" baseline="0"/>
            <a:t>ouge   complique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8"/>
  <sheetViews>
    <sheetView tabSelected="1" workbookViewId="0">
      <selection activeCell="G12" sqref="G12"/>
    </sheetView>
  </sheetViews>
  <sheetFormatPr baseColWidth="10" defaultRowHeight="15.5"/>
  <cols>
    <col min="2" max="2" width="14.83203125" bestFit="1" customWidth="1"/>
    <col min="3" max="3" width="19" bestFit="1" customWidth="1"/>
  </cols>
  <sheetData>
    <row r="3" spans="2:5">
      <c r="C3" t="s">
        <v>0</v>
      </c>
    </row>
    <row r="4" spans="2:5">
      <c r="C4" s="10" t="s">
        <v>13</v>
      </c>
      <c r="D4" s="10" t="s">
        <v>7</v>
      </c>
      <c r="E4" s="10" t="s">
        <v>28</v>
      </c>
    </row>
    <row r="5" spans="2:5">
      <c r="B5" t="s">
        <v>2</v>
      </c>
      <c r="C5" s="11" t="s">
        <v>18</v>
      </c>
      <c r="D5" s="11" t="s">
        <v>12</v>
      </c>
      <c r="E5" s="11">
        <f t="array" aca="1" ref="E5" ca="1">INDEX(millesime,MATCH(TRUE,EXACT($C$5,vin),0))</f>
        <v>1958</v>
      </c>
    </row>
    <row r="6" spans="2:5">
      <c r="B6" t="s">
        <v>3</v>
      </c>
      <c r="C6" s="12">
        <f t="array" aca="1" ref="C6" ca="1">INDEX(prix,MATCH(TRUE,EXACT($C$5,vin),0))</f>
        <v>9</v>
      </c>
    </row>
    <row r="7" spans="2:5">
      <c r="B7" t="s">
        <v>4</v>
      </c>
      <c r="C7">
        <v>6</v>
      </c>
    </row>
    <row r="8" spans="2:5">
      <c r="C8" s="13">
        <f ca="1">C6*C7</f>
        <v>54</v>
      </c>
    </row>
  </sheetData>
  <dataValidations count="3">
    <dataValidation type="list" allowBlank="1" showInputMessage="1" showErrorMessage="1" sqref="C4">
      <formula1>producteur</formula1>
    </dataValidation>
    <dataValidation type="list" allowBlank="1" showInputMessage="1" showErrorMessage="1" sqref="C5">
      <formula1>OFFSET(dept,MATCH($C$4,produc,0)-1,,COUNTIF(produc,$C$4))</formula1>
    </dataValidation>
    <dataValidation type="list" allowBlank="1" showInputMessage="1" showErrorMessage="1" sqref="D5">
      <formula1>OFFSET(dept,MATCH($C$4,produc,0)-1,1,COUNTIF(produc,$C$4))</formula1>
    </dataValidation>
  </dataValidations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Feuil2!$B$6:$B$19</xm:f>
          </x14:formula1>
          <xm:sqref>C4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A22"/>
  <sheetViews>
    <sheetView workbookViewId="0">
      <selection activeCell="Y15" sqref="Y15"/>
    </sheetView>
  </sheetViews>
  <sheetFormatPr baseColWidth="10" defaultRowHeight="15.5"/>
  <cols>
    <col min="2" max="2" width="19" bestFit="1" customWidth="1"/>
    <col min="3" max="3" width="20.83203125" bestFit="1" customWidth="1"/>
    <col min="4" max="4" width="9" bestFit="1" customWidth="1"/>
    <col min="7" max="7" width="11" bestFit="1" customWidth="1"/>
    <col min="10" max="24" width="0" hidden="1" customWidth="1"/>
  </cols>
  <sheetData>
    <row r="1" spans="1:27">
      <c r="AA1" t="s">
        <v>27</v>
      </c>
    </row>
    <row r="2" spans="1:27">
      <c r="AA2" t="str">
        <f t="array" aca="1" ref="AA2" ca="1">IF(ROW(A1)&gt;SUMPRODUCT(1/COUNTIF(produc,produc)),"",INDEX(produc,MIN(IF(COUNTIF(AA$1:AA1,produc)=0,ROW(produc)-6))))</f>
        <v>An'J</v>
      </c>
    </row>
    <row r="3" spans="1:27">
      <c r="AA3" t="str">
        <f t="array" aca="1" ref="AA3" ca="1">IF(ROW(A2)&gt;SUMPRODUCT(1/COUNTIF(produc,produc)),"",INDEX(produc,MIN(IF(COUNTIF(AA$1:AA2,produc)=0,ROW(produc)-6))))</f>
        <v>Château La Levrette</v>
      </c>
    </row>
    <row r="4" spans="1:27">
      <c r="AA4" t="str">
        <f t="array" aca="1" ref="AA4" ca="1">IF(ROW(A3)&gt;SUMPRODUCT(1/COUNTIF(produc,produc)),"",INDEX(produc,MIN(IF(COUNTIF(AA$1:AA3,produc)=0,ROW(produc)-6))))</f>
        <v>Domaine RICHEAUME</v>
      </c>
    </row>
    <row r="5" spans="1:27">
      <c r="AA5" t="str">
        <f t="array" aca="1" ref="AA5" ca="1">IF(ROW(A4)&gt;SUMPRODUCT(1/COUNTIF(produc,produc)),"",INDEX(produc,MIN(IF(COUNTIF(AA$1:AA4,produc)=0,ROW(produc)-6))))</f>
        <v/>
      </c>
    </row>
    <row r="6" spans="1:27">
      <c r="A6" t="s">
        <v>26</v>
      </c>
      <c r="B6" t="s">
        <v>5</v>
      </c>
      <c r="C6" t="s">
        <v>6</v>
      </c>
      <c r="D6" t="s">
        <v>7</v>
      </c>
      <c r="E6" t="s">
        <v>8</v>
      </c>
      <c r="F6" s="1" t="s">
        <v>9</v>
      </c>
      <c r="G6" s="2" t="s">
        <v>10</v>
      </c>
      <c r="AA6" t="str">
        <f t="array" aca="1" ref="AA6" ca="1">IF(ROW(A5)&gt;SUMPRODUCT(1/COUNTIF(produc,produc)),"",INDEX(produc,MIN(IF(COUNTIF(AA$1:AA5,produc)=0,ROW(produc)-6))))</f>
        <v/>
      </c>
    </row>
    <row r="7" spans="1:27">
      <c r="A7">
        <v>1</v>
      </c>
      <c r="B7" t="s">
        <v>11</v>
      </c>
      <c r="C7" s="3" t="s">
        <v>29</v>
      </c>
      <c r="D7" s="4" t="s">
        <v>12</v>
      </c>
      <c r="E7" s="5"/>
      <c r="F7" s="6">
        <v>11</v>
      </c>
      <c r="G7" s="2">
        <v>15</v>
      </c>
      <c r="AA7" t="str">
        <f t="array" aca="1" ref="AA7" ca="1">IF(ROW(A6)&gt;SUMPRODUCT(1/COUNTIF(produc,produc)),"",INDEX(produc,MIN(IF(COUNTIF(AA$1:AA6,produc)=0,ROW(produc)-6))))</f>
        <v/>
      </c>
    </row>
    <row r="8" spans="1:27">
      <c r="A8">
        <v>2</v>
      </c>
      <c r="B8" t="s">
        <v>11</v>
      </c>
      <c r="C8" s="3" t="s">
        <v>12</v>
      </c>
      <c r="D8" s="4" t="s">
        <v>12</v>
      </c>
      <c r="E8" s="5"/>
      <c r="F8" s="6">
        <v>5</v>
      </c>
      <c r="G8" s="2">
        <v>10</v>
      </c>
      <c r="AA8" t="str">
        <f t="array" aca="1" ref="AA8" ca="1">IF(ROW(A7)&gt;SUMPRODUCT(1/COUNTIF(produc,produc)),"",INDEX(produc,MIN(IF(COUNTIF(AA$1:AA7,produc)=0,ROW(produc)-6))))</f>
        <v/>
      </c>
    </row>
    <row r="9" spans="1:27">
      <c r="A9">
        <v>3</v>
      </c>
      <c r="B9" t="s">
        <v>13</v>
      </c>
      <c r="C9" s="7" t="s">
        <v>14</v>
      </c>
      <c r="D9" s="4" t="s">
        <v>12</v>
      </c>
      <c r="F9" s="1">
        <v>14</v>
      </c>
      <c r="G9" s="2">
        <v>25</v>
      </c>
      <c r="AA9" t="str">
        <f t="array" aca="1" ref="AA9" ca="1">IF(ROW(A8)&gt;SUMPRODUCT(1/COUNTIF(produc,produc)),"",INDEX(produc,MIN(IF(COUNTIF(AA$1:AA8,produc)=0,ROW(produc)-6))))</f>
        <v/>
      </c>
    </row>
    <row r="10" spans="1:27">
      <c r="A10">
        <v>4</v>
      </c>
      <c r="B10" t="s">
        <v>13</v>
      </c>
      <c r="C10" s="3" t="s">
        <v>15</v>
      </c>
      <c r="D10" s="4" t="s">
        <v>12</v>
      </c>
      <c r="E10">
        <v>2007</v>
      </c>
      <c r="F10" s="1">
        <v>11</v>
      </c>
      <c r="G10" s="2">
        <v>78</v>
      </c>
      <c r="AA10" t="str">
        <f t="array" aca="1" ref="AA10" ca="1">IF(ROW(A9)&gt;SUMPRODUCT(1/COUNTIF(produc,produc)),"",INDEX(produc,MIN(IF(COUNTIF(AA$1:AA9,produc)=0,ROW(produc)-6))))</f>
        <v/>
      </c>
    </row>
    <row r="11" spans="1:27">
      <c r="A11">
        <v>5</v>
      </c>
      <c r="B11" t="s">
        <v>13</v>
      </c>
      <c r="C11" s="3" t="s">
        <v>16</v>
      </c>
      <c r="D11" s="4" t="s">
        <v>12</v>
      </c>
      <c r="E11">
        <v>2009</v>
      </c>
      <c r="F11" s="1">
        <v>12</v>
      </c>
      <c r="G11" s="2">
        <v>34</v>
      </c>
      <c r="AA11" t="str">
        <f t="array" aca="1" ref="AA11" ca="1">IF(ROW(A10)&gt;SUMPRODUCT(1/COUNTIF(produc,produc)),"",INDEX(produc,MIN(IF(COUNTIF(AA$1:AA10,produc)=0,ROW(produc)-6))))</f>
        <v/>
      </c>
    </row>
    <row r="12" spans="1:27">
      <c r="A12">
        <v>6</v>
      </c>
      <c r="B12" t="s">
        <v>13</v>
      </c>
      <c r="C12" s="3" t="s">
        <v>17</v>
      </c>
      <c r="D12" s="4" t="s">
        <v>12</v>
      </c>
      <c r="E12">
        <v>2008</v>
      </c>
      <c r="F12" s="1">
        <v>42</v>
      </c>
      <c r="G12" s="2">
        <v>677</v>
      </c>
      <c r="AA12" t="str">
        <f t="array" aca="1" ref="AA12" ca="1">IF(ROW(A11)&gt;SUMPRODUCT(1/COUNTIF(produc,produc)),"",INDEX(produc,MIN(IF(COUNTIF(AA$1:AA11,produc)=0,ROW(produc)-6))))</f>
        <v/>
      </c>
    </row>
    <row r="13" spans="1:27">
      <c r="A13">
        <v>7</v>
      </c>
      <c r="B13" t="s">
        <v>13</v>
      </c>
      <c r="C13" s="7" t="s">
        <v>18</v>
      </c>
      <c r="D13" s="4" t="s">
        <v>12</v>
      </c>
      <c r="E13">
        <v>1958</v>
      </c>
      <c r="F13" s="1">
        <v>9</v>
      </c>
      <c r="G13" s="2">
        <v>34</v>
      </c>
      <c r="AA13" t="str">
        <f t="array" aca="1" ref="AA13" ca="1">IF(ROW(A12)&gt;SUMPRODUCT(1/COUNTIF(produc,produc)),"",INDEX(produc,MIN(IF(COUNTIF(AA$1:AA12,produc)=0,ROW(produc)-6))))</f>
        <v/>
      </c>
    </row>
    <row r="14" spans="1:27">
      <c r="A14">
        <v>8</v>
      </c>
      <c r="B14" t="s">
        <v>13</v>
      </c>
      <c r="C14" s="8" t="s">
        <v>19</v>
      </c>
      <c r="D14" s="4" t="s">
        <v>12</v>
      </c>
      <c r="F14" s="1">
        <v>8</v>
      </c>
      <c r="G14" s="2">
        <v>32</v>
      </c>
      <c r="AA14" t="str">
        <f t="array" aca="1" ref="AA14" ca="1">IF(ROW(A13)&gt;SUMPRODUCT(1/COUNTIF(produc,produc)),"",INDEX(produc,MIN(IF(COUNTIF(AA$1:AA13,produc)=0,ROW(produc)-6))))</f>
        <v/>
      </c>
    </row>
    <row r="15" spans="1:27">
      <c r="A15">
        <v>9</v>
      </c>
      <c r="B15" t="s">
        <v>1</v>
      </c>
      <c r="C15" s="7" t="s">
        <v>20</v>
      </c>
      <c r="D15" s="9" t="s">
        <v>21</v>
      </c>
      <c r="F15" s="1">
        <v>13</v>
      </c>
      <c r="G15" s="2">
        <v>54</v>
      </c>
      <c r="AA15" t="str">
        <f t="array" aca="1" ref="AA15" ca="1">IF(ROW(A14)&gt;SUMPRODUCT(1/COUNTIF(produc,produc)),"",INDEX(produc,MIN(IF(COUNTIF(AA$1:AA14,produc)=0,ROW(produc)-6))))</f>
        <v/>
      </c>
    </row>
    <row r="16" spans="1:27">
      <c r="A16">
        <v>10</v>
      </c>
      <c r="B16" t="s">
        <v>1</v>
      </c>
      <c r="C16" s="7" t="s">
        <v>22</v>
      </c>
      <c r="D16" s="9" t="s">
        <v>21</v>
      </c>
      <c r="F16" s="1">
        <v>15</v>
      </c>
      <c r="G16" s="2">
        <v>76</v>
      </c>
      <c r="AA16" t="str">
        <f t="array" aca="1" ref="AA16" ca="1">IF(ROW(A15)&gt;SUMPRODUCT(1/COUNTIF(produc,produc)),"",INDEX(produc,MIN(IF(COUNTIF(AA$1:AA15,produc)=0,ROW(produc)-6))))</f>
        <v/>
      </c>
    </row>
    <row r="17" spans="1:27">
      <c r="A17">
        <v>11</v>
      </c>
      <c r="B17" t="s">
        <v>1</v>
      </c>
      <c r="C17" s="8" t="s">
        <v>23</v>
      </c>
      <c r="D17" s="9" t="s">
        <v>21</v>
      </c>
      <c r="F17" s="1">
        <v>8</v>
      </c>
      <c r="G17" s="2">
        <v>88</v>
      </c>
      <c r="AA17" t="str">
        <f t="array" aca="1" ref="AA17" ca="1">IF(ROW(A16)&gt;SUMPRODUCT(1/COUNTIF(produc,produc)),"",INDEX(produc,MIN(IF(COUNTIF(AA$1:AA16,produc)=0,ROW(produc)-6))))</f>
        <v/>
      </c>
    </row>
    <row r="18" spans="1:27">
      <c r="A18">
        <v>12</v>
      </c>
      <c r="B18" t="s">
        <v>1</v>
      </c>
      <c r="C18" s="3" t="s">
        <v>24</v>
      </c>
      <c r="D18" s="9" t="s">
        <v>21</v>
      </c>
      <c r="F18" s="1">
        <v>8</v>
      </c>
      <c r="G18" s="2">
        <v>3</v>
      </c>
      <c r="AA18" t="str">
        <f t="array" aca="1" ref="AA18" ca="1">IF(ROW(A17)&gt;SUMPRODUCT(1/COUNTIF(produc,produc)),"",INDEX(produc,MIN(IF(COUNTIF(AA$1:AA17,produc)=0,ROW(produc)-6))))</f>
        <v/>
      </c>
    </row>
    <row r="19" spans="1:27">
      <c r="A19">
        <v>13</v>
      </c>
      <c r="B19" t="s">
        <v>1</v>
      </c>
      <c r="C19" s="3" t="s">
        <v>25</v>
      </c>
      <c r="D19" s="9" t="s">
        <v>21</v>
      </c>
      <c r="F19" s="1">
        <v>15</v>
      </c>
      <c r="G19" s="2">
        <v>345</v>
      </c>
      <c r="AA19" t="str">
        <f t="array" aca="1" ref="AA19" ca="1">IF(ROW(A18)&gt;SUMPRODUCT(1/COUNTIF(produc,produc)),"",INDEX(produc,MIN(IF(COUNTIF(AA$1:AA18,produc)=0,ROW(produc)-6))))</f>
        <v/>
      </c>
    </row>
    <row r="20" spans="1:27">
      <c r="AA20" t="str">
        <f t="array" aca="1" ref="AA20" ca="1">IF(ROW(A19)&gt;SUMPRODUCT(1/COUNTIF(produc,produc)),"",INDEX(produc,MIN(IF(COUNTIF(AA$1:AA19,produc)=0,ROW(produc)-6))))</f>
        <v/>
      </c>
    </row>
    <row r="21" spans="1:27">
      <c r="AA21" t="str">
        <f t="array" aca="1" ref="AA21" ca="1">IF(ROW(A20)&gt;SUMPRODUCT(1/COUNTIF(produc,produc)),"",INDEX(produc,MIN(IF(COUNTIF(AA$1:AA20,produc)=0,ROW(produc)-6))))</f>
        <v/>
      </c>
    </row>
    <row r="22" spans="1:27">
      <c r="AA22" t="str">
        <f t="array" aca="1" ref="AA22" ca="1">IF(ROW(A21)&gt;SUMPRODUCT(1/COUNTIF(produc,produc)),"",INDEX(produc,MIN(IF(COUNTIF(AA$1:AA21,produc)=0,ROW(produc)-6))))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tulipe</cp:lastModifiedBy>
  <dcterms:created xsi:type="dcterms:W3CDTF">2015-12-15T09:13:55Z</dcterms:created>
  <dcterms:modified xsi:type="dcterms:W3CDTF">2015-12-16T17:18:34Z</dcterms:modified>
</cp:coreProperties>
</file>