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9420" windowHeight="74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4" i="1"/>
  <c r="J3"/>
  <c r="J2"/>
  <c r="E4"/>
  <c r="E5"/>
  <c r="E6"/>
  <c r="D12"/>
  <c r="D7"/>
  <c r="D2"/>
  <c r="E3"/>
  <c r="E14"/>
  <c r="E15"/>
  <c r="E16"/>
  <c r="E13"/>
  <c r="E9"/>
  <c r="E10"/>
  <c r="E11"/>
  <c r="E8"/>
</calcChain>
</file>

<file path=xl/sharedStrings.xml><?xml version="1.0" encoding="utf-8"?>
<sst xmlns="http://schemas.openxmlformats.org/spreadsheetml/2006/main" count="46" uniqueCount="40">
  <si>
    <t>Lot 1</t>
  </si>
  <si>
    <t>Demolition</t>
  </si>
  <si>
    <t xml:space="preserve">Lot 2 </t>
  </si>
  <si>
    <t>Gros Œuvre</t>
  </si>
  <si>
    <t xml:space="preserve">Lot 3 </t>
  </si>
  <si>
    <t>Couverture</t>
  </si>
  <si>
    <t>ENT1</t>
  </si>
  <si>
    <t>ENT2</t>
  </si>
  <si>
    <t>ENT3</t>
  </si>
  <si>
    <t>ENT4</t>
  </si>
  <si>
    <t>ENT 1</t>
  </si>
  <si>
    <t>Offre</t>
  </si>
  <si>
    <t>Ecart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</si>
  <si>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</si>
  <si>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</si>
  <si>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</si>
  <si>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</si>
  <si>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</si>
  <si>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</si>
  <si>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</si>
  <si>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</si>
  <si>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</si>
  <si>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</si>
  <si>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</si>
  <si>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</si>
  <si>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</si>
  <si>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</si>
  <si>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</si>
  <si>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</si>
  <si>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</si>
  <si>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</si>
  <si>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</si>
  <si>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</si>
  <si>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</si>
  <si>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</si>
  <si>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…</t>
  </si>
  <si>
    <t>….</t>
  </si>
  <si>
    <t>chantier X</t>
  </si>
  <si>
    <t xml:space="preserve">les moins chers </t>
  </si>
  <si>
    <t>demolition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</si>
</sst>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%\ &quot;du max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 applyAlignment="1">
      <alignment horizontal="center"/>
    </xf>
    <xf numFmtId="44" fontId="0" fillId="0" borderId="0" xfId="1" applyFont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9" fontId="0" fillId="2" borderId="0" xfId="2" applyFont="1" applyFill="1"/>
    <xf numFmtId="164" fontId="0" fillId="3" borderId="0" xfId="2" applyNumberFormat="1" applyFont="1" applyFill="1"/>
    <xf numFmtId="0" fontId="0" fillId="4" borderId="1" xfId="0" applyFill="1" applyBorder="1"/>
    <xf numFmtId="0" fontId="2" fillId="4" borderId="1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J22" sqref="J22"/>
    </sheetView>
  </sheetViews>
  <sheetFormatPr baseColWidth="10" defaultRowHeight="14.5"/>
  <cols>
    <col min="4" max="4" width="25.453125" customWidth="1"/>
    <col min="5" max="5" width="19.08984375" customWidth="1"/>
    <col min="10" max="10" width="17.81640625" customWidth="1"/>
  </cols>
  <sheetData>
    <row r="1" spans="1:10">
      <c r="D1" s="4" t="s">
        <v>11</v>
      </c>
      <c r="E1" s="4" t="s">
        <v>12</v>
      </c>
      <c r="I1" t="s">
        <v>37</v>
      </c>
      <c r="J1" t="s">
        <v>38</v>
      </c>
    </row>
    <row r="2" spans="1:10" s="3" customFormat="1">
      <c r="A2" s="3" t="s">
        <v>0</v>
      </c>
      <c r="B2" s="3" t="s">
        <v>1</v>
      </c>
      <c r="D2" s="3" t="str">
        <f>"le max est:     "&amp;MAX(D3:D6)&amp;"   "&amp;INDEX(C3:C6,MATCH(MAX(D3:D6),D3:D6,0))</f>
        <v>le max est:     16000   ENT4</v>
      </c>
      <c r="I2" s="7" t="s">
        <v>39</v>
      </c>
      <c r="J2" s="8" t="str">
        <f>INDEX(C3:C6,MATCH(MAX(E3:E6),E3:E6,0))</f>
        <v>ENT1</v>
      </c>
    </row>
    <row r="3" spans="1:10">
      <c r="C3" t="s">
        <v>6</v>
      </c>
      <c r="D3" s="1">
        <v>10000</v>
      </c>
      <c r="E3" s="6">
        <f>IFERROR(IF(OR(D3=MAX(D$3:D$6),D3=""),"",MAX(D$3:D$6)-D3)/MIN(D$3:D$6),"")</f>
        <v>0.6</v>
      </c>
      <c r="I3" s="7" t="s">
        <v>3</v>
      </c>
      <c r="J3" s="8" t="str">
        <f>INDEX(C8:C11,MATCH(MAX(E8:E11),E8:E11,0))</f>
        <v>ENT2</v>
      </c>
    </row>
    <row r="4" spans="1:10">
      <c r="C4" t="s">
        <v>7</v>
      </c>
      <c r="D4" s="1">
        <v>12000</v>
      </c>
      <c r="E4" s="6">
        <f t="shared" ref="E4:E6" si="0">IFERROR(IF(OR(D4=MAX(D$3:D$6),D4=""),"",MAX(D$3:D$6)-D4)/MIN(D$3:D$6),"")</f>
        <v>0.4</v>
      </c>
      <c r="I4" s="7" t="s">
        <v>5</v>
      </c>
      <c r="J4" s="8" t="str">
        <f>INDEX(C13:C16,MATCH(MAX(E13:E16),E13:E16,0))</f>
        <v>ENT 1</v>
      </c>
    </row>
    <row r="5" spans="1:10">
      <c r="C5" t="s">
        <v>8</v>
      </c>
      <c r="D5" s="1">
        <v>14000</v>
      </c>
      <c r="E5" s="6">
        <f t="shared" si="0"/>
        <v>0.2</v>
      </c>
    </row>
    <row r="6" spans="1:10">
      <c r="C6" t="s">
        <v>9</v>
      </c>
      <c r="D6" s="1">
        <v>16000</v>
      </c>
      <c r="E6" s="6" t="str">
        <f t="shared" si="0"/>
        <v/>
      </c>
    </row>
    <row r="7" spans="1:10" s="3" customFormat="1">
      <c r="A7" s="3" t="s">
        <v>2</v>
      </c>
      <c r="B7" s="3" t="s">
        <v>3</v>
      </c>
      <c r="D7" s="3" t="str">
        <f>"le max est:     "&amp;MAX(D8:D11)&amp;"   "&amp;INDEX(C8:C11,MATCH(MAX(D8:D11),D8:D11,0))</f>
        <v>le max est:     130000   ENT3</v>
      </c>
      <c r="E7" s="5"/>
    </row>
    <row r="8" spans="1:10">
      <c r="C8" t="s">
        <v>6</v>
      </c>
      <c r="D8" s="2">
        <v>120000</v>
      </c>
      <c r="E8" s="6">
        <f t="shared" ref="E8:E16" si="1">IFERROR(IF(OR(D8=MAX(D$8:D$11),D8=""),"",MAX(D$8:D$11)-D8)/MIN(D$8:D$11),"")</f>
        <v>0.1</v>
      </c>
    </row>
    <row r="9" spans="1:10">
      <c r="C9" t="s">
        <v>7</v>
      </c>
      <c r="D9" s="2">
        <v>100000</v>
      </c>
      <c r="E9" s="6">
        <f t="shared" si="1"/>
        <v>0.3</v>
      </c>
    </row>
    <row r="10" spans="1:10">
      <c r="C10" t="s">
        <v>8</v>
      </c>
      <c r="D10" s="2">
        <v>130000</v>
      </c>
      <c r="E10" s="6" t="str">
        <f t="shared" si="1"/>
        <v/>
      </c>
    </row>
    <row r="11" spans="1:10">
      <c r="D11" s="2"/>
      <c r="E11" s="6" t="str">
        <f t="shared" si="1"/>
        <v/>
      </c>
    </row>
    <row r="12" spans="1:10" s="3" customFormat="1">
      <c r="A12" s="3" t="s">
        <v>4</v>
      </c>
      <c r="B12" s="3" t="s">
        <v>5</v>
      </c>
      <c r="D12" s="3" t="str">
        <f>"le max est:     "&amp;MAX(D13:D16)&amp;"   "&amp;INDEX(C13:C16,MATCH(MAX(D13:D16),D13:D16,0))</f>
        <v>le max est:     2   ENT2</v>
      </c>
      <c r="E12" s="5"/>
    </row>
    <row r="13" spans="1:10">
      <c r="C13" t="s">
        <v>10</v>
      </c>
      <c r="D13" s="2">
        <v>1</v>
      </c>
      <c r="E13" s="6">
        <f>IFERROR(IF(OR(D13=MAX(D$13:D$16),D13=""),"",MAX(D$13:D$16)-D13)/MIN(D$13:D$16),"")</f>
        <v>1</v>
      </c>
    </row>
    <row r="14" spans="1:10">
      <c r="C14" t="s">
        <v>7</v>
      </c>
      <c r="D14" s="2">
        <v>2</v>
      </c>
      <c r="E14" s="6" t="str">
        <f t="shared" ref="E14:E16" si="2">IFERROR(IF(OR(D14=MAX(D$13:D$16),D14=""),"",MAX(D$13:D$16)-D14)/MIN(D$13:D$16),"")</f>
        <v/>
      </c>
    </row>
    <row r="15" spans="1:10">
      <c r="D15" s="2"/>
      <c r="E15" s="6" t="str">
        <f t="shared" si="2"/>
        <v/>
      </c>
    </row>
    <row r="16" spans="1:10">
      <c r="E16" s="6" t="str">
        <f t="shared" si="2"/>
        <v/>
      </c>
    </row>
    <row r="17" spans="1:2" s="3" customFormat="1">
      <c r="A17" s="3" t="s">
        <v>13</v>
      </c>
      <c r="B17" s="3" t="s">
        <v>35</v>
      </c>
    </row>
    <row r="18" spans="1:2">
      <c r="A18" s="3" t="s">
        <v>14</v>
      </c>
      <c r="B18" t="s">
        <v>36</v>
      </c>
    </row>
    <row r="19" spans="1:2">
      <c r="A19" s="3" t="s">
        <v>15</v>
      </c>
    </row>
    <row r="20" spans="1:2">
      <c r="A20" s="3" t="s">
        <v>16</v>
      </c>
    </row>
    <row r="21" spans="1:2">
      <c r="A21" s="3" t="s">
        <v>17</v>
      </c>
    </row>
    <row r="22" spans="1:2">
      <c r="A22" s="3" t="s">
        <v>18</v>
      </c>
    </row>
    <row r="23" spans="1:2">
      <c r="A23" s="3" t="s">
        <v>19</v>
      </c>
    </row>
    <row r="24" spans="1:2">
      <c r="A24" s="3" t="s">
        <v>20</v>
      </c>
    </row>
    <row r="25" spans="1:2">
      <c r="A25" s="3" t="s">
        <v>21</v>
      </c>
    </row>
    <row r="26" spans="1:2">
      <c r="A26" s="3" t="s">
        <v>22</v>
      </c>
    </row>
    <row r="27" spans="1:2">
      <c r="A27" s="3" t="s">
        <v>23</v>
      </c>
    </row>
    <row r="28" spans="1:2">
      <c r="A28" s="3" t="s">
        <v>24</v>
      </c>
    </row>
    <row r="29" spans="1:2">
      <c r="A29" s="3" t="s">
        <v>25</v>
      </c>
    </row>
    <row r="30" spans="1:2">
      <c r="A30" s="3" t="s">
        <v>26</v>
      </c>
    </row>
    <row r="31" spans="1:2">
      <c r="A31" s="3" t="s">
        <v>27</v>
      </c>
    </row>
    <row r="32" spans="1:2">
      <c r="A32" s="3" t="s">
        <v>28</v>
      </c>
    </row>
    <row r="33" spans="1:1">
      <c r="A33" s="3" t="s">
        <v>29</v>
      </c>
    </row>
    <row r="34" spans="1:1">
      <c r="A34" s="3" t="s">
        <v>30</v>
      </c>
    </row>
    <row r="35" spans="1:1">
      <c r="A35" s="3" t="s">
        <v>31</v>
      </c>
    </row>
    <row r="36" spans="1:1">
      <c r="A36" s="3" t="s">
        <v>32</v>
      </c>
    </row>
    <row r="37" spans="1:1">
      <c r="A37" s="3" t="s">
        <v>33</v>
      </c>
    </row>
    <row r="38" spans="1:1">
      <c r="A38" s="3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Jorris</dc:creator>
  <cp:lastModifiedBy>tulipe</cp:lastModifiedBy>
  <dcterms:created xsi:type="dcterms:W3CDTF">2016-08-27T17:34:59Z</dcterms:created>
  <dcterms:modified xsi:type="dcterms:W3CDTF">2016-08-27T18:30:46Z</dcterms:modified>
</cp:coreProperties>
</file>