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480" yWindow="1800" windowWidth="19420" windowHeight="11020" activeTab="1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" i="1" a="1"/>
  <c r="B3" s="1"/>
  <c r="C3" a="1"/>
  <c r="C3" s="1"/>
  <c r="D3" a="1"/>
  <c r="D3" s="1"/>
  <c r="E3" a="1"/>
  <c r="E3" s="1"/>
  <c r="F3" a="1"/>
  <c r="F3" s="1"/>
  <c r="G3" a="1"/>
  <c r="G3" s="1"/>
  <c r="H3" a="1"/>
  <c r="H3" s="1"/>
  <c r="I3" a="1"/>
  <c r="I3" s="1"/>
  <c r="J3" a="1"/>
  <c r="J3" s="1"/>
  <c r="K3" a="1"/>
  <c r="K3" s="1"/>
  <c r="B4" a="1"/>
  <c r="B4" s="1"/>
  <c r="C4" a="1"/>
  <c r="C4" s="1"/>
  <c r="D4" a="1"/>
  <c r="D4" s="1"/>
  <c r="E4" a="1"/>
  <c r="E4" s="1"/>
  <c r="F4" a="1"/>
  <c r="F4" s="1"/>
  <c r="G4" a="1"/>
  <c r="G4" s="1"/>
  <c r="H4" a="1"/>
  <c r="H4" s="1"/>
  <c r="I4" a="1"/>
  <c r="I4" s="1"/>
  <c r="J4" a="1"/>
  <c r="J4" s="1"/>
  <c r="K4" a="1"/>
  <c r="K4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I5" a="1"/>
  <c r="I5" s="1"/>
  <c r="J5" a="1"/>
  <c r="J5" s="1"/>
  <c r="K5" a="1"/>
  <c r="K5" s="1"/>
  <c r="B6" a="1"/>
  <c r="B6" s="1"/>
  <c r="C6" a="1"/>
  <c r="C6" s="1"/>
  <c r="D6" a="1"/>
  <c r="D6" s="1"/>
  <c r="E6" a="1"/>
  <c r="E6" s="1"/>
  <c r="F6" a="1"/>
  <c r="F6" s="1"/>
  <c r="G6" a="1"/>
  <c r="G6" s="1"/>
  <c r="H6" a="1"/>
  <c r="H6" s="1"/>
  <c r="I6" a="1"/>
  <c r="I6" s="1"/>
  <c r="J6" a="1"/>
  <c r="J6" s="1"/>
  <c r="K6" a="1"/>
  <c r="K6" s="1"/>
  <c r="B7" a="1"/>
  <c r="B7" s="1"/>
  <c r="C7" a="1"/>
  <c r="C7" s="1"/>
  <c r="D7" a="1"/>
  <c r="D7" s="1"/>
  <c r="E7" a="1"/>
  <c r="E7" s="1"/>
  <c r="F7" a="1"/>
  <c r="F7" s="1"/>
  <c r="G7" a="1"/>
  <c r="G7" s="1"/>
  <c r="H7" a="1"/>
  <c r="H7" s="1"/>
  <c r="I7" a="1"/>
  <c r="I7" s="1"/>
  <c r="J7" a="1"/>
  <c r="J7" s="1"/>
  <c r="K7" a="1"/>
  <c r="K7" s="1"/>
  <c r="B8" a="1"/>
  <c r="B8" s="1"/>
  <c r="C8" a="1"/>
  <c r="C8" s="1"/>
  <c r="D8" a="1"/>
  <c r="D8" s="1"/>
  <c r="E8" a="1"/>
  <c r="E8" s="1"/>
  <c r="F8" a="1"/>
  <c r="F8" s="1"/>
  <c r="G8" a="1"/>
  <c r="G8" s="1"/>
  <c r="H8" a="1"/>
  <c r="H8" s="1"/>
  <c r="I8" a="1"/>
  <c r="I8" s="1"/>
  <c r="J8" a="1"/>
  <c r="J8" s="1"/>
  <c r="K8" a="1"/>
  <c r="K8" s="1"/>
  <c r="B9" a="1"/>
  <c r="B9" s="1"/>
  <c r="C9" a="1"/>
  <c r="C9" s="1"/>
  <c r="D9" a="1"/>
  <c r="D9" s="1"/>
  <c r="E9" a="1"/>
  <c r="E9" s="1"/>
  <c r="F9" a="1"/>
  <c r="F9" s="1"/>
  <c r="G9" a="1"/>
  <c r="G9" s="1"/>
  <c r="H9" a="1"/>
  <c r="H9" s="1"/>
  <c r="I9" a="1"/>
  <c r="I9" s="1"/>
  <c r="J9" a="1"/>
  <c r="J9" s="1"/>
  <c r="K9" a="1"/>
  <c r="K9" s="1"/>
  <c r="B10" a="1"/>
  <c r="B10" s="1"/>
  <c r="C10" a="1"/>
  <c r="C10" s="1"/>
  <c r="D10" a="1"/>
  <c r="D10" s="1"/>
  <c r="E10" a="1"/>
  <c r="E10" s="1"/>
  <c r="F10" a="1"/>
  <c r="F10" s="1"/>
  <c r="G10" a="1"/>
  <c r="G10" s="1"/>
  <c r="H10" a="1"/>
  <c r="H10" s="1"/>
  <c r="I10" a="1"/>
  <c r="I10" s="1"/>
  <c r="J10" a="1"/>
  <c r="J10" s="1"/>
  <c r="K10" a="1"/>
  <c r="K10" s="1"/>
  <c r="B11" a="1"/>
  <c r="B11" s="1"/>
  <c r="C11" a="1"/>
  <c r="C11" s="1"/>
  <c r="D11" a="1"/>
  <c r="D11" s="1"/>
  <c r="E11" a="1"/>
  <c r="E11" s="1"/>
  <c r="F11" a="1"/>
  <c r="F11" s="1"/>
  <c r="G11" a="1"/>
  <c r="G11" s="1"/>
  <c r="H11" a="1"/>
  <c r="H11" s="1"/>
  <c r="I11" a="1"/>
  <c r="I11" s="1"/>
  <c r="J11" a="1"/>
  <c r="J11" s="1"/>
  <c r="K11" a="1"/>
  <c r="K11" s="1"/>
  <c r="B12" a="1"/>
  <c r="B12" s="1"/>
  <c r="C12" a="1"/>
  <c r="C12" s="1"/>
  <c r="D12" a="1"/>
  <c r="D12" s="1"/>
  <c r="E12" a="1"/>
  <c r="E12" s="1"/>
  <c r="F12" a="1"/>
  <c r="F12" s="1"/>
  <c r="G12" a="1"/>
  <c r="G12" s="1"/>
  <c r="H12" a="1"/>
  <c r="H12" s="1"/>
  <c r="I12" a="1"/>
  <c r="I12" s="1"/>
  <c r="J12" a="1"/>
  <c r="J12" s="1"/>
  <c r="K12" a="1"/>
  <c r="K12" s="1"/>
  <c r="B13" a="1"/>
  <c r="B13" s="1"/>
  <c r="C13" a="1"/>
  <c r="C13" s="1"/>
  <c r="D13" a="1"/>
  <c r="D13" s="1"/>
  <c r="E13" a="1"/>
  <c r="E13" s="1"/>
  <c r="F13" a="1"/>
  <c r="F13" s="1"/>
  <c r="G13" a="1"/>
  <c r="G13" s="1"/>
  <c r="H13" a="1"/>
  <c r="H13" s="1"/>
  <c r="I13" a="1"/>
  <c r="I13" s="1"/>
  <c r="J13" a="1"/>
  <c r="J13" s="1"/>
  <c r="K13" a="1"/>
  <c r="K13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I14" a="1"/>
  <c r="I14" s="1"/>
  <c r="J14" a="1"/>
  <c r="J14" s="1"/>
  <c r="K14" a="1"/>
  <c r="K14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I15" a="1"/>
  <c r="I15" s="1"/>
  <c r="J15" a="1"/>
  <c r="J15" s="1"/>
  <c r="K15" a="1"/>
  <c r="K15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I16" a="1"/>
  <c r="I16" s="1"/>
  <c r="J16" a="1"/>
  <c r="J16" s="1"/>
  <c r="K16" a="1"/>
  <c r="K16" s="1"/>
  <c r="D2" a="1"/>
  <c r="D2" s="1"/>
  <c r="E2" a="1"/>
  <c r="E2" s="1"/>
  <c r="F2" a="1"/>
  <c r="F2" s="1"/>
  <c r="G2" a="1"/>
  <c r="G2" s="1"/>
  <c r="H2" a="1"/>
  <c r="H2" s="1"/>
  <c r="I2" a="1"/>
  <c r="I2" s="1"/>
  <c r="J2" a="1"/>
  <c r="J2" s="1"/>
  <c r="K2" a="1"/>
  <c r="K2" s="1"/>
  <c r="C2" a="1"/>
  <c r="C2" s="1"/>
  <c r="B2" a="1"/>
  <c r="B2" s="1"/>
</calcChain>
</file>

<file path=xl/sharedStrings.xml><?xml version="1.0" encoding="utf-8"?>
<sst xmlns="http://schemas.openxmlformats.org/spreadsheetml/2006/main" count="137" uniqueCount="32">
  <si>
    <t>Si oui, laquelle ou lesquelles ?</t>
  </si>
  <si>
    <t>Irritabilité, frustration, colère, Anxiété, Difficultés de concentration, Fébrilité (agitation, excitation, impatience etc.), Insomnie</t>
  </si>
  <si>
    <t>Violence verbale, Passage à l'acte hétéro-agressif, Passage à l'acte auto-agressif, Irritabilité, frustration, colère, Anxiété, Difficultés de concentration, Fébrilité (agitation, excitation, impatience etc.), Humeur dépressive, Insomnie</t>
  </si>
  <si>
    <t>Violence verbale, Passage à l'acte hétéro-agressif, Passage à l'acte auto-agressif, Irritabilité, frustration, colère, Anxiété, Fébrilité (agitation, excitation, impatience etc.)</t>
  </si>
  <si>
    <t>Passage à l'acte hétéro-agressif, Irritabilité, frustration, colère, Anxiété</t>
  </si>
  <si>
    <t>Violence verbale, Irritabilité, frustration, colère, Anxiété, Insomnie</t>
  </si>
  <si>
    <t>Violence verbale, Irritabilité, frustration, colère</t>
  </si>
  <si>
    <t>Irritabilité, frustration, colère</t>
  </si>
  <si>
    <t>Violence verbale, Passage à l'acte hétéro-agressif, Irritabilité, frustration, colère, Anxiété, Fébrilité (agitation, excitation, impatience etc.), Ethiques</t>
  </si>
  <si>
    <t>Violence verbale, Passage à l'acte hétéro-agressif, Irritabilité, frustration, colère, Insomnie</t>
  </si>
  <si>
    <t>Irritabilité, frustration, colère, Anxiété, Difficultés de concentration, Fébrilité (agitation, excitation, impatience etc.), Humeur dépressive, Insomnie, Ethiques</t>
  </si>
  <si>
    <t>Violence verbale, Passage à l'acte hétéro-agressif, Passage à l'acte auto-agressif, Irritabilité, frustration, colère</t>
  </si>
  <si>
    <t>Violence verbale, Passage à l'acte hétéro-agressif, Passage à l'acte auto-agressif, Irritabilité, frustration, colère, Anxiété, Difficultés de concentration, Fébrilité (agitation, excitation, impatience etc.), Insomnie, Ethiques</t>
  </si>
  <si>
    <t>PROTOCOLE</t>
  </si>
  <si>
    <t>Violence, Passage à l'acte hétéro-agressif, Irritabilité, frustration, colère, Anxiété, Difficultés de concentration</t>
  </si>
  <si>
    <t>Violence</t>
  </si>
  <si>
    <t xml:space="preserve"> Passage à l'acte hétéro-agressif</t>
  </si>
  <si>
    <t xml:space="preserve"> Irritabilité</t>
  </si>
  <si>
    <t xml:space="preserve"> frustration</t>
  </si>
  <si>
    <t xml:space="preserve"> colère</t>
  </si>
  <si>
    <t xml:space="preserve"> Anxiété</t>
  </si>
  <si>
    <t xml:space="preserve"> Difficultés de concentration</t>
  </si>
  <si>
    <t>Irritabilité</t>
  </si>
  <si>
    <t xml:space="preserve"> Fébrilité (agitation</t>
  </si>
  <si>
    <t xml:space="preserve"> excitation</t>
  </si>
  <si>
    <t xml:space="preserve"> impatience etc.)</t>
  </si>
  <si>
    <t xml:space="preserve"> Insomnie</t>
  </si>
  <si>
    <t>Violence verbale</t>
  </si>
  <si>
    <t xml:space="preserve"> Passage à l'acte auto-agressif</t>
  </si>
  <si>
    <t xml:space="preserve"> Humeur dépressive</t>
  </si>
  <si>
    <t>Passage à l'acte hétéro-agressif</t>
  </si>
  <si>
    <t xml:space="preserve"> Ethiques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</si>
</sst>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5067301</xdr:colOff>
      <xdr:row>18</xdr:row>
      <xdr:rowOff>38100</xdr:rowOff>
    </xdr:from>
    <xdr:to>
      <xdr:col>0</xdr:col>
      <xdr:colOff>8775701</xdr:colOff>
      <xdr:row>35</xdr:row>
      <xdr:rowOff>116034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AF5FBF35-E197-CA42-82B7-73B93E11D0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067301" y="3695700"/>
          <a:ext cx="3708400" cy="35323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7"/>
  <sheetViews>
    <sheetView zoomScale="80" zoomScaleNormal="80" workbookViewId="0">
      <selection activeCell="A2" sqref="A2:A16"/>
    </sheetView>
  </sheetViews>
  <sheetFormatPr baseColWidth="10" defaultRowHeight="15.5"/>
  <cols>
    <col min="1" max="1" width="174.83203125" customWidth="1"/>
    <col min="3" max="3" width="34" customWidth="1"/>
    <col min="4" max="4" width="42.6640625" customWidth="1"/>
    <col min="6" max="6" width="30.75" customWidth="1"/>
    <col min="9" max="9" width="26.9140625" customWidth="1"/>
    <col min="10" max="10" width="19.4140625" customWidth="1"/>
  </cols>
  <sheetData>
    <row r="1" spans="1:11">
      <c r="A1" s="1" t="s">
        <v>0</v>
      </c>
    </row>
    <row r="2" spans="1:11">
      <c r="A2" s="1" t="s">
        <v>14</v>
      </c>
      <c r="B2" s="2" t="str">
        <f t="array" ref="B2">IFERROR(LEFT($A2,SMALL(IF(MID($A2,ROW($1:$255),1)=",",ROW($1:$255)-1,""),COLUMN(A:A))),"")</f>
        <v>Violence</v>
      </c>
      <c r="C2" s="2" t="str">
        <f t="array" ref="C2">IFERROR(MID($A2,SMALL(IF(MID($A2,ROW($1:$255),1)=",",ROW($1:$255)+1,""),COLUMN(A:A)),SMALL(IF(MID($A2,ROW($1:$255),1)=",",ROW($1:$255),""),COLUMN(B:B))-SMALL(IF(MID($A2,ROW($1:$255),1)=",",ROW($1:$255)+1,""),COLUMN(A:A))),"")</f>
        <v xml:space="preserve"> Passage à l'acte hétéro-agressif</v>
      </c>
      <c r="D2" s="2" t="str">
        <f t="array" ref="D2">IFERROR(MID($A2,SMALL(IF(MID($A2,ROW($1:$255),1)=",",ROW($1:$255)+1,""),COLUMN(B:B)),SMALL(IF(MID($A2,ROW($1:$255),1)=",",ROW($1:$255),""),COLUMN(C:C))-SMALL(IF(MID($A2,ROW($1:$255),1)=",",ROW($1:$255)+1,""),COLUMN(B:B))),"")</f>
        <v xml:space="preserve"> Irritabilité</v>
      </c>
      <c r="E2" s="2" t="str">
        <f t="array" ref="E2">IFERROR(MID($A2,SMALL(IF(MID($A2,ROW($1:$255),1)=",",ROW($1:$255)+1,""),COLUMN(C:C)),SMALL(IF(MID($A2,ROW($1:$255),1)=",",ROW($1:$255),""),COLUMN(D:D))-SMALL(IF(MID($A2,ROW($1:$255),1)=",",ROW($1:$255)+1,""),COLUMN(C:C))),"")</f>
        <v xml:space="preserve"> frustration</v>
      </c>
      <c r="F2" s="2" t="str">
        <f t="array" ref="F2">IFERROR(MID($A2,SMALL(IF(MID($A2,ROW($1:$255),1)=",",ROW($1:$255)+1,""),COLUMN(D:D)),SMALL(IF(MID($A2,ROW($1:$255),1)=",",ROW($1:$255),""),COLUMN(E:E))-SMALL(IF(MID($A2,ROW($1:$255),1)=",",ROW($1:$255)+1,""),COLUMN(D:D))),"")</f>
        <v xml:space="preserve"> colère</v>
      </c>
      <c r="G2" s="2" t="str">
        <f t="array" ref="G2">IFERROR(MID($A2,SMALL(IF(MID($A2,ROW($1:$255),1)=",",ROW($1:$255)+1,""),COLUMN(E:E)),SMALL(IF(MID($A2,ROW($1:$255),1)=",",ROW($1:$255),""),COLUMN(F:F))-SMALL(IF(MID($A2,ROW($1:$255),1)=",",ROW($1:$255)+1,""),COLUMN(E:E))),"")</f>
        <v xml:space="preserve"> Anxiété</v>
      </c>
      <c r="H2" s="2" t="str">
        <f t="array" ref="H2">IFERROR(MID($A2,SMALL(IF(MID($A2,ROW($1:$255),1)=",",ROW($1:$255)+1,""),COLUMN(F:F)),SMALL(IF(MID($A2,ROW($1:$255),1)=",",ROW($1:$255),""),COLUMN(G:G))-SMALL(IF(MID($A2,ROW($1:$255),1)=",",ROW($1:$255)+1,""),COLUMN(F:F))),"")</f>
        <v/>
      </c>
      <c r="I2" s="2" t="str">
        <f t="array" ref="I2">IFERROR(MID($A2,SMALL(IF(MID($A2,ROW($1:$255),1)=",",ROW($1:$255)+1,""),COLUMN(G:G)),SMALL(IF(MID($A2,ROW($1:$255),1)=",",ROW($1:$255),""),COLUMN(H:H))-SMALL(IF(MID($A2,ROW($1:$255),1)=",",ROW($1:$255)+1,""),COLUMN(G:G))),"")</f>
        <v/>
      </c>
      <c r="J2" s="2" t="str">
        <f t="array" ref="J2">IFERROR(MID($A2,SMALL(IF(MID($A2,ROW($1:$255),1)=",",ROW($1:$255)+1,""),COLUMN(H:H)),SMALL(IF(MID($A2,ROW($1:$255),1)=",",ROW($1:$255),""),COLUMN(I:I))-SMALL(IF(MID($A2,ROW($1:$255),1)=",",ROW($1:$255)+1,""),COLUMN(H:H))),"")</f>
        <v/>
      </c>
      <c r="K2" s="2" t="str">
        <f t="array" ref="K2">IFERROR(MID($A2,SMALL(IF(MID($A2,ROW($1:$255),1)=",",ROW($1:$255)+1,""),COLUMN(I:I)),SMALL(IF(MID($A2,ROW($1:$255),1)=",",ROW($1:$255),""),COLUMN(J:J))-SMALL(IF(MID($A2,ROW($1:$255),1)=",",ROW($1:$255)+1,""),COLUMN(I:I))),"")</f>
        <v/>
      </c>
    </row>
    <row r="3" spans="1:11">
      <c r="A3" s="1" t="s">
        <v>1</v>
      </c>
      <c r="B3" s="2" t="str">
        <f t="array" ref="B3">IFERROR(LEFT($A3,SMALL(IF(MID($A3,ROW($1:$255),1)=",",ROW($1:$255)-1,""),COLUMN(A:A))),"")</f>
        <v>Irritabilité</v>
      </c>
      <c r="C3" s="2" t="str">
        <f t="array" ref="C3">IFERROR(MID($A3,SMALL(IF(MID($A3,ROW($1:$255),1)=",",ROW($1:$255)+1,""),COLUMN(A:A)),SMALL(IF(MID($A3,ROW($1:$255),1)=",",ROW($1:$255),""),COLUMN(B:B))-SMALL(IF(MID($A3,ROW($1:$255),1)=",",ROW($1:$255)+1,""),COLUMN(A:A))),"")</f>
        <v xml:space="preserve"> frustration</v>
      </c>
      <c r="D3" s="2" t="str">
        <f t="array" ref="D3">IFERROR(MID($A3,SMALL(IF(MID($A3,ROW($1:$255),1)=",",ROW($1:$255)+1,""),COLUMN(B:B)),SMALL(IF(MID($A3,ROW($1:$255),1)=",",ROW($1:$255),""),COLUMN(C:C))-SMALL(IF(MID($A3,ROW($1:$255),1)=",",ROW($1:$255)+1,""),COLUMN(B:B))),"")</f>
        <v xml:space="preserve"> colère</v>
      </c>
      <c r="E3" s="2" t="str">
        <f t="array" ref="E3">IFERROR(MID($A3,SMALL(IF(MID($A3,ROW($1:$255),1)=",",ROW($1:$255)+1,""),COLUMN(C:C)),SMALL(IF(MID($A3,ROW($1:$255),1)=",",ROW($1:$255),""),COLUMN(D:D))-SMALL(IF(MID($A3,ROW($1:$255),1)=",",ROW($1:$255)+1,""),COLUMN(C:C))),"")</f>
        <v xml:space="preserve"> Anxiété</v>
      </c>
      <c r="F3" s="2" t="str">
        <f t="array" ref="F3">IFERROR(MID($A3,SMALL(IF(MID($A3,ROW($1:$255),1)=",",ROW($1:$255)+1,""),COLUMN(D:D)),SMALL(IF(MID($A3,ROW($1:$255),1)=",",ROW($1:$255),""),COLUMN(E:E))-SMALL(IF(MID($A3,ROW($1:$255),1)=",",ROW($1:$255)+1,""),COLUMN(D:D))),"")</f>
        <v xml:space="preserve"> Difficultés de concentration</v>
      </c>
      <c r="G3" s="2" t="str">
        <f t="array" ref="G3">IFERROR(MID($A3,SMALL(IF(MID($A3,ROW($1:$255),1)=",",ROW($1:$255)+1,""),COLUMN(E:E)),SMALL(IF(MID($A3,ROW($1:$255),1)=",",ROW($1:$255),""),COLUMN(F:F))-SMALL(IF(MID($A3,ROW($1:$255),1)=",",ROW($1:$255)+1,""),COLUMN(E:E))),"")</f>
        <v xml:space="preserve"> Fébrilité (agitation</v>
      </c>
      <c r="H3" s="2" t="str">
        <f t="array" ref="H3">IFERROR(MID($A3,SMALL(IF(MID($A3,ROW($1:$255),1)=",",ROW($1:$255)+1,""),COLUMN(F:F)),SMALL(IF(MID($A3,ROW($1:$255),1)=",",ROW($1:$255),""),COLUMN(G:G))-SMALL(IF(MID($A3,ROW($1:$255),1)=",",ROW($1:$255)+1,""),COLUMN(F:F))),"")</f>
        <v xml:space="preserve"> excitation</v>
      </c>
      <c r="I3" s="2" t="str">
        <f t="array" ref="I3">IFERROR(MID($A3,SMALL(IF(MID($A3,ROW($1:$255),1)=",",ROW($1:$255)+1,""),COLUMN(G:G)),SMALL(IF(MID($A3,ROW($1:$255),1)=",",ROW($1:$255),""),COLUMN(H:H))-SMALL(IF(MID($A3,ROW($1:$255),1)=",",ROW($1:$255)+1,""),COLUMN(G:G))),"")</f>
        <v xml:space="preserve"> impatience etc.)</v>
      </c>
      <c r="J3" s="2" t="str">
        <f t="array" ref="J3">IFERROR(MID($A3,SMALL(IF(MID($A3,ROW($1:$255),1)=",",ROW($1:$255)+1,""),COLUMN(H:H)),SMALL(IF(MID($A3,ROW($1:$255),1)=",",ROW($1:$255),""),COLUMN(I:I))-SMALL(IF(MID($A3,ROW($1:$255),1)=",",ROW($1:$255)+1,""),COLUMN(H:H))),"")</f>
        <v/>
      </c>
      <c r="K3" s="2" t="str">
        <f t="array" ref="K3">IFERROR(MID($A3,SMALL(IF(MID($A3,ROW($1:$255),1)=",",ROW($1:$255)+1,""),COLUMN(I:I)),SMALL(IF(MID($A3,ROW($1:$255),1)=",",ROW($1:$255),""),COLUMN(J:J))-SMALL(IF(MID($A3,ROW($1:$255),1)=",",ROW($1:$255)+1,""),COLUMN(I:I))),"")</f>
        <v/>
      </c>
    </row>
    <row r="4" spans="1:11">
      <c r="A4" s="1" t="s">
        <v>2</v>
      </c>
      <c r="B4" s="2" t="str">
        <f t="array" ref="B4">IFERROR(LEFT($A4,SMALL(IF(MID($A4,ROW($1:$255),1)=",",ROW($1:$255)-1,""),COLUMN(A:A))),"")</f>
        <v>Violence verbale</v>
      </c>
      <c r="C4" s="2" t="str">
        <f t="array" ref="C4">IFERROR(MID($A4,SMALL(IF(MID($A4,ROW($1:$255),1)=",",ROW($1:$255)+1,""),COLUMN(A:A)),SMALL(IF(MID($A4,ROW($1:$255),1)=",",ROW($1:$255),""),COLUMN(B:B))-SMALL(IF(MID($A4,ROW($1:$255),1)=",",ROW($1:$255)+1,""),COLUMN(A:A))),"")</f>
        <v xml:space="preserve"> Passage à l'acte hétéro-agressif</v>
      </c>
      <c r="D4" s="2" t="str">
        <f t="array" ref="D4">IFERROR(MID($A4,SMALL(IF(MID($A4,ROW($1:$255),1)=",",ROW($1:$255)+1,""),COLUMN(B:B)),SMALL(IF(MID($A4,ROW($1:$255),1)=",",ROW($1:$255),""),COLUMN(C:C))-SMALL(IF(MID($A4,ROW($1:$255),1)=",",ROW($1:$255)+1,""),COLUMN(B:B))),"")</f>
        <v xml:space="preserve"> Passage à l'acte auto-agressif</v>
      </c>
      <c r="E4" s="2" t="str">
        <f t="array" ref="E4">IFERROR(MID($A4,SMALL(IF(MID($A4,ROW($1:$255),1)=",",ROW($1:$255)+1,""),COLUMN(C:C)),SMALL(IF(MID($A4,ROW($1:$255),1)=",",ROW($1:$255),""),COLUMN(D:D))-SMALL(IF(MID($A4,ROW($1:$255),1)=",",ROW($1:$255)+1,""),COLUMN(C:C))),"")</f>
        <v xml:space="preserve"> Irritabilité</v>
      </c>
      <c r="F4" s="2" t="str">
        <f t="array" ref="F4">IFERROR(MID($A4,SMALL(IF(MID($A4,ROW($1:$255),1)=",",ROW($1:$255)+1,""),COLUMN(D:D)),SMALL(IF(MID($A4,ROW($1:$255),1)=",",ROW($1:$255),""),COLUMN(E:E))-SMALL(IF(MID($A4,ROW($1:$255),1)=",",ROW($1:$255)+1,""),COLUMN(D:D))),"")</f>
        <v xml:space="preserve"> frustration</v>
      </c>
      <c r="G4" s="2" t="str">
        <f t="array" ref="G4">IFERROR(MID($A4,SMALL(IF(MID($A4,ROW($1:$255),1)=",",ROW($1:$255)+1,""),COLUMN(E:E)),SMALL(IF(MID($A4,ROW($1:$255),1)=",",ROW($1:$255),""),COLUMN(F:F))-SMALL(IF(MID($A4,ROW($1:$255),1)=",",ROW($1:$255)+1,""),COLUMN(E:E))),"")</f>
        <v xml:space="preserve"> colère</v>
      </c>
      <c r="H4" s="2" t="str">
        <f t="array" ref="H4">IFERROR(MID($A4,SMALL(IF(MID($A4,ROW($1:$255),1)=",",ROW($1:$255)+1,""),COLUMN(F:F)),SMALL(IF(MID($A4,ROW($1:$255),1)=",",ROW($1:$255),""),COLUMN(G:G))-SMALL(IF(MID($A4,ROW($1:$255),1)=",",ROW($1:$255)+1,""),COLUMN(F:F))),"")</f>
        <v xml:space="preserve"> Anxiété</v>
      </c>
      <c r="I4" s="2" t="str">
        <f t="array" ref="I4">IFERROR(MID($A4,SMALL(IF(MID($A4,ROW($1:$255),1)=",",ROW($1:$255)+1,""),COLUMN(G:G)),SMALL(IF(MID($A4,ROW($1:$255),1)=",",ROW($1:$255),""),COLUMN(H:H))-SMALL(IF(MID($A4,ROW($1:$255),1)=",",ROW($1:$255)+1,""),COLUMN(G:G))),"")</f>
        <v xml:space="preserve"> Difficultés de concentration</v>
      </c>
      <c r="J4" s="2" t="str">
        <f t="array" ref="J4">IFERROR(MID($A4,SMALL(IF(MID($A4,ROW($1:$255),1)=",",ROW($1:$255)+1,""),COLUMN(H:H)),SMALL(IF(MID($A4,ROW($1:$255),1)=",",ROW($1:$255),""),COLUMN(I:I))-SMALL(IF(MID($A4,ROW($1:$255),1)=",",ROW($1:$255)+1,""),COLUMN(H:H))),"")</f>
        <v xml:space="preserve"> Fébrilité (agitation</v>
      </c>
      <c r="K4" s="2" t="str">
        <f t="array" ref="K4">IFERROR(MID($A4,SMALL(IF(MID($A4,ROW($1:$255),1)=",",ROW($1:$255)+1,""),COLUMN(I:I)),SMALL(IF(MID($A4,ROW($1:$255),1)=",",ROW($1:$255),""),COLUMN(J:J))-SMALL(IF(MID($A4,ROW($1:$255),1)=",",ROW($1:$255)+1,""),COLUMN(I:I))),"")</f>
        <v xml:space="preserve"> excitation</v>
      </c>
    </row>
    <row r="5" spans="1:11">
      <c r="A5" s="1"/>
      <c r="B5" s="2" t="str">
        <f t="array" ref="B5">IFERROR(LEFT($A5,SMALL(IF(MID($A5,ROW($1:$255),1)=",",ROW($1:$255)-1,""),COLUMN(A:A))),"")</f>
        <v/>
      </c>
      <c r="C5" s="2" t="str">
        <f t="array" ref="C5">IFERROR(MID($A5,SMALL(IF(MID($A5,ROW($1:$255),1)=",",ROW($1:$255)+1,""),COLUMN(A:A)),SMALL(IF(MID($A5,ROW($1:$255),1)=",",ROW($1:$255),""),COLUMN(B:B))-SMALL(IF(MID($A5,ROW($1:$255),1)=",",ROW($1:$255)+1,""),COLUMN(A:A))),"")</f>
        <v/>
      </c>
      <c r="D5" s="2" t="str">
        <f t="array" ref="D5">IFERROR(MID($A5,SMALL(IF(MID($A5,ROW($1:$255),1)=",",ROW($1:$255)+1,""),COLUMN(B:B)),SMALL(IF(MID($A5,ROW($1:$255),1)=",",ROW($1:$255),""),COLUMN(C:C))-SMALL(IF(MID($A5,ROW($1:$255),1)=",",ROW($1:$255)+1,""),COLUMN(B:B))),"")</f>
        <v/>
      </c>
      <c r="E5" s="2" t="str">
        <f t="array" ref="E5">IFERROR(MID($A5,SMALL(IF(MID($A5,ROW($1:$255),1)=",",ROW($1:$255)+1,""),COLUMN(C:C)),SMALL(IF(MID($A5,ROW($1:$255),1)=",",ROW($1:$255),""),COLUMN(D:D))-SMALL(IF(MID($A5,ROW($1:$255),1)=",",ROW($1:$255)+1,""),COLUMN(C:C))),"")</f>
        <v/>
      </c>
      <c r="F5" s="2" t="str">
        <f t="array" ref="F5">IFERROR(MID($A5,SMALL(IF(MID($A5,ROW($1:$255),1)=",",ROW($1:$255)+1,""),COLUMN(D:D)),SMALL(IF(MID($A5,ROW($1:$255),1)=",",ROW($1:$255),""),COLUMN(E:E))-SMALL(IF(MID($A5,ROW($1:$255),1)=",",ROW($1:$255)+1,""),COLUMN(D:D))),"")</f>
        <v/>
      </c>
      <c r="G5" s="2" t="str">
        <f t="array" ref="G5">IFERROR(MID($A5,SMALL(IF(MID($A5,ROW($1:$255),1)=",",ROW($1:$255)+1,""),COLUMN(E:E)),SMALL(IF(MID($A5,ROW($1:$255),1)=",",ROW($1:$255),""),COLUMN(F:F))-SMALL(IF(MID($A5,ROW($1:$255),1)=",",ROW($1:$255)+1,""),COLUMN(E:E))),"")</f>
        <v/>
      </c>
      <c r="H5" s="2" t="str">
        <f t="array" ref="H5">IFERROR(MID($A5,SMALL(IF(MID($A5,ROW($1:$255),1)=",",ROW($1:$255)+1,""),COLUMN(F:F)),SMALL(IF(MID($A5,ROW($1:$255),1)=",",ROW($1:$255),""),COLUMN(G:G))-SMALL(IF(MID($A5,ROW($1:$255),1)=",",ROW($1:$255)+1,""),COLUMN(F:F))),"")</f>
        <v/>
      </c>
      <c r="I5" s="2" t="str">
        <f t="array" ref="I5">IFERROR(MID($A5,SMALL(IF(MID($A5,ROW($1:$255),1)=",",ROW($1:$255)+1,""),COLUMN(G:G)),SMALL(IF(MID($A5,ROW($1:$255),1)=",",ROW($1:$255),""),COLUMN(H:H))-SMALL(IF(MID($A5,ROW($1:$255),1)=",",ROW($1:$255)+1,""),COLUMN(G:G))),"")</f>
        <v/>
      </c>
      <c r="J5" s="2" t="str">
        <f t="array" ref="J5">IFERROR(MID($A5,SMALL(IF(MID($A5,ROW($1:$255),1)=",",ROW($1:$255)+1,""),COLUMN(H:H)),SMALL(IF(MID($A5,ROW($1:$255),1)=",",ROW($1:$255),""),COLUMN(I:I))-SMALL(IF(MID($A5,ROW($1:$255),1)=",",ROW($1:$255)+1,""),COLUMN(H:H))),"")</f>
        <v/>
      </c>
      <c r="K5" s="2" t="str">
        <f t="array" ref="K5">IFERROR(MID($A5,SMALL(IF(MID($A5,ROW($1:$255),1)=",",ROW($1:$255)+1,""),COLUMN(I:I)),SMALL(IF(MID($A5,ROW($1:$255),1)=",",ROW($1:$255),""),COLUMN(J:J))-SMALL(IF(MID($A5,ROW($1:$255),1)=",",ROW($1:$255)+1,""),COLUMN(I:I))),"")</f>
        <v/>
      </c>
    </row>
    <row r="6" spans="1:11">
      <c r="A6" s="1" t="s">
        <v>3</v>
      </c>
      <c r="B6" s="2" t="str">
        <f t="array" ref="B6">IFERROR(LEFT($A6,SMALL(IF(MID($A6,ROW($1:$255),1)=",",ROW($1:$255)-1,""),COLUMN(A:A))),"")</f>
        <v>Violence verbale</v>
      </c>
      <c r="C6" s="2" t="str">
        <f t="array" ref="C6">IFERROR(MID($A6,SMALL(IF(MID($A6,ROW($1:$255),1)=",",ROW($1:$255)+1,""),COLUMN(A:A)),SMALL(IF(MID($A6,ROW($1:$255),1)=",",ROW($1:$255),""),COLUMN(B:B))-SMALL(IF(MID($A6,ROW($1:$255),1)=",",ROW($1:$255)+1,""),COLUMN(A:A))),"")</f>
        <v xml:space="preserve"> Passage à l'acte hétéro-agressif</v>
      </c>
      <c r="D6" s="2" t="str">
        <f t="array" ref="D6">IFERROR(MID($A6,SMALL(IF(MID($A6,ROW($1:$255),1)=",",ROW($1:$255)+1,""),COLUMN(B:B)),SMALL(IF(MID($A6,ROW($1:$255),1)=",",ROW($1:$255),""),COLUMN(C:C))-SMALL(IF(MID($A6,ROW($1:$255),1)=",",ROW($1:$255)+1,""),COLUMN(B:B))),"")</f>
        <v xml:space="preserve"> Passage à l'acte auto-agressif</v>
      </c>
      <c r="E6" s="2" t="str">
        <f t="array" ref="E6">IFERROR(MID($A6,SMALL(IF(MID($A6,ROW($1:$255),1)=",",ROW($1:$255)+1,""),COLUMN(C:C)),SMALL(IF(MID($A6,ROW($1:$255),1)=",",ROW($1:$255),""),COLUMN(D:D))-SMALL(IF(MID($A6,ROW($1:$255),1)=",",ROW($1:$255)+1,""),COLUMN(C:C))),"")</f>
        <v xml:space="preserve"> Irritabilité</v>
      </c>
      <c r="F6" s="2" t="str">
        <f t="array" ref="F6">IFERROR(MID($A6,SMALL(IF(MID($A6,ROW($1:$255),1)=",",ROW($1:$255)+1,""),COLUMN(D:D)),SMALL(IF(MID($A6,ROW($1:$255),1)=",",ROW($1:$255),""),COLUMN(E:E))-SMALL(IF(MID($A6,ROW($1:$255),1)=",",ROW($1:$255)+1,""),COLUMN(D:D))),"")</f>
        <v xml:space="preserve"> frustration</v>
      </c>
      <c r="G6" s="2" t="str">
        <f t="array" ref="G6">IFERROR(MID($A6,SMALL(IF(MID($A6,ROW($1:$255),1)=",",ROW($1:$255)+1,""),COLUMN(E:E)),SMALL(IF(MID($A6,ROW($1:$255),1)=",",ROW($1:$255),""),COLUMN(F:F))-SMALL(IF(MID($A6,ROW($1:$255),1)=",",ROW($1:$255)+1,""),COLUMN(E:E))),"")</f>
        <v xml:space="preserve"> colère</v>
      </c>
      <c r="H6" s="2" t="str">
        <f t="array" ref="H6">IFERROR(MID($A6,SMALL(IF(MID($A6,ROW($1:$255),1)=",",ROW($1:$255)+1,""),COLUMN(F:F)),SMALL(IF(MID($A6,ROW($1:$255),1)=",",ROW($1:$255),""),COLUMN(G:G))-SMALL(IF(MID($A6,ROW($1:$255),1)=",",ROW($1:$255)+1,""),COLUMN(F:F))),"")</f>
        <v xml:space="preserve"> Anxiété</v>
      </c>
      <c r="I6" s="2" t="str">
        <f t="array" ref="I6">IFERROR(MID($A6,SMALL(IF(MID($A6,ROW($1:$255),1)=",",ROW($1:$255)+1,""),COLUMN(G:G)),SMALL(IF(MID($A6,ROW($1:$255),1)=",",ROW($1:$255),""),COLUMN(H:H))-SMALL(IF(MID($A6,ROW($1:$255),1)=",",ROW($1:$255)+1,""),COLUMN(G:G))),"")</f>
        <v xml:space="preserve"> Fébrilité (agitation</v>
      </c>
      <c r="J6" s="2" t="str">
        <f t="array" ref="J6">IFERROR(MID($A6,SMALL(IF(MID($A6,ROW($1:$255),1)=",",ROW($1:$255)+1,""),COLUMN(H:H)),SMALL(IF(MID($A6,ROW($1:$255),1)=",",ROW($1:$255),""),COLUMN(I:I))-SMALL(IF(MID($A6,ROW($1:$255),1)=",",ROW($1:$255)+1,""),COLUMN(H:H))),"")</f>
        <v xml:space="preserve"> excitation</v>
      </c>
      <c r="K6" s="2" t="str">
        <f t="array" ref="K6">IFERROR(MID($A6,SMALL(IF(MID($A6,ROW($1:$255),1)=",",ROW($1:$255)+1,""),COLUMN(I:I)),SMALL(IF(MID($A6,ROW($1:$255),1)=",",ROW($1:$255),""),COLUMN(J:J))-SMALL(IF(MID($A6,ROW($1:$255),1)=",",ROW($1:$255)+1,""),COLUMN(I:I))),"")</f>
        <v/>
      </c>
    </row>
    <row r="7" spans="1:11">
      <c r="A7" s="1" t="s">
        <v>4</v>
      </c>
      <c r="B7" s="2" t="str">
        <f t="array" ref="B7">IFERROR(LEFT($A7,SMALL(IF(MID($A7,ROW($1:$255),1)=",",ROW($1:$255)-1,""),COLUMN(A:A))),"")</f>
        <v>Passage à l'acte hétéro-agressif</v>
      </c>
      <c r="C7" s="2" t="str">
        <f t="array" ref="C7">IFERROR(MID($A7,SMALL(IF(MID($A7,ROW($1:$255),1)=",",ROW($1:$255)+1,""),COLUMN(A:A)),SMALL(IF(MID($A7,ROW($1:$255),1)=",",ROW($1:$255),""),COLUMN(B:B))-SMALL(IF(MID($A7,ROW($1:$255),1)=",",ROW($1:$255)+1,""),COLUMN(A:A))),"")</f>
        <v xml:space="preserve"> Irritabilité</v>
      </c>
      <c r="D7" s="2" t="str">
        <f t="array" ref="D7">IFERROR(MID($A7,SMALL(IF(MID($A7,ROW($1:$255),1)=",",ROW($1:$255)+1,""),COLUMN(B:B)),SMALL(IF(MID($A7,ROW($1:$255),1)=",",ROW($1:$255),""),COLUMN(C:C))-SMALL(IF(MID($A7,ROW($1:$255),1)=",",ROW($1:$255)+1,""),COLUMN(B:B))),"")</f>
        <v xml:space="preserve"> frustration</v>
      </c>
      <c r="E7" s="2" t="str">
        <f t="array" ref="E7">IFERROR(MID($A7,SMALL(IF(MID($A7,ROW($1:$255),1)=",",ROW($1:$255)+1,""),COLUMN(C:C)),SMALL(IF(MID($A7,ROW($1:$255),1)=",",ROW($1:$255),""),COLUMN(D:D))-SMALL(IF(MID($A7,ROW($1:$255),1)=",",ROW($1:$255)+1,""),COLUMN(C:C))),"")</f>
        <v xml:space="preserve"> colère</v>
      </c>
      <c r="F7" s="2" t="str">
        <f t="array" ref="F7">IFERROR(MID($A7,SMALL(IF(MID($A7,ROW($1:$255),1)=",",ROW($1:$255)+1,""),COLUMN(D:D)),SMALL(IF(MID($A7,ROW($1:$255),1)=",",ROW($1:$255),""),COLUMN(E:E))-SMALL(IF(MID($A7,ROW($1:$255),1)=",",ROW($1:$255)+1,""),COLUMN(D:D))),"")</f>
        <v/>
      </c>
      <c r="G7" s="2" t="str">
        <f t="array" ref="G7">IFERROR(MID($A7,SMALL(IF(MID($A7,ROW($1:$255),1)=",",ROW($1:$255)+1,""),COLUMN(E:E)),SMALL(IF(MID($A7,ROW($1:$255),1)=",",ROW($1:$255),""),COLUMN(F:F))-SMALL(IF(MID($A7,ROW($1:$255),1)=",",ROW($1:$255)+1,""),COLUMN(E:E))),"")</f>
        <v/>
      </c>
      <c r="H7" s="2" t="str">
        <f t="array" ref="H7">IFERROR(MID($A7,SMALL(IF(MID($A7,ROW($1:$255),1)=",",ROW($1:$255)+1,""),COLUMN(F:F)),SMALL(IF(MID($A7,ROW($1:$255),1)=",",ROW($1:$255),""),COLUMN(G:G))-SMALL(IF(MID($A7,ROW($1:$255),1)=",",ROW($1:$255)+1,""),COLUMN(F:F))),"")</f>
        <v/>
      </c>
      <c r="I7" s="2" t="str">
        <f t="array" ref="I7">IFERROR(MID($A7,SMALL(IF(MID($A7,ROW($1:$255),1)=",",ROW($1:$255)+1,""),COLUMN(G:G)),SMALL(IF(MID($A7,ROW($1:$255),1)=",",ROW($1:$255),""),COLUMN(H:H))-SMALL(IF(MID($A7,ROW($1:$255),1)=",",ROW($1:$255)+1,""),COLUMN(G:G))),"")</f>
        <v/>
      </c>
      <c r="J7" s="2" t="str">
        <f t="array" ref="J7">IFERROR(MID($A7,SMALL(IF(MID($A7,ROW($1:$255),1)=",",ROW($1:$255)+1,""),COLUMN(H:H)),SMALL(IF(MID($A7,ROW($1:$255),1)=",",ROW($1:$255),""),COLUMN(I:I))-SMALL(IF(MID($A7,ROW($1:$255),1)=",",ROW($1:$255)+1,""),COLUMN(H:H))),"")</f>
        <v/>
      </c>
      <c r="K7" s="2" t="str">
        <f t="array" ref="K7">IFERROR(MID($A7,SMALL(IF(MID($A7,ROW($1:$255),1)=",",ROW($1:$255)+1,""),COLUMN(I:I)),SMALL(IF(MID($A7,ROW($1:$255),1)=",",ROW($1:$255),""),COLUMN(J:J))-SMALL(IF(MID($A7,ROW($1:$255),1)=",",ROW($1:$255)+1,""),COLUMN(I:I))),"")</f>
        <v/>
      </c>
    </row>
    <row r="8" spans="1:11">
      <c r="A8" s="1" t="s">
        <v>5</v>
      </c>
      <c r="B8" s="2" t="str">
        <f t="array" ref="B8">IFERROR(LEFT($A8,SMALL(IF(MID($A8,ROW($1:$255),1)=",",ROW($1:$255)-1,""),COLUMN(A:A))),"")</f>
        <v>Violence verbale</v>
      </c>
      <c r="C8" s="2" t="str">
        <f t="array" ref="C8">IFERROR(MID($A8,SMALL(IF(MID($A8,ROW($1:$255),1)=",",ROW($1:$255)+1,""),COLUMN(A:A)),SMALL(IF(MID($A8,ROW($1:$255),1)=",",ROW($1:$255),""),COLUMN(B:B))-SMALL(IF(MID($A8,ROW($1:$255),1)=",",ROW($1:$255)+1,""),COLUMN(A:A))),"")</f>
        <v xml:space="preserve"> Irritabilité</v>
      </c>
      <c r="D8" s="2" t="str">
        <f t="array" ref="D8">IFERROR(MID($A8,SMALL(IF(MID($A8,ROW($1:$255),1)=",",ROW($1:$255)+1,""),COLUMN(B:B)),SMALL(IF(MID($A8,ROW($1:$255),1)=",",ROW($1:$255),""),COLUMN(C:C))-SMALL(IF(MID($A8,ROW($1:$255),1)=",",ROW($1:$255)+1,""),COLUMN(B:B))),"")</f>
        <v xml:space="preserve"> frustration</v>
      </c>
      <c r="E8" s="2" t="str">
        <f t="array" ref="E8">IFERROR(MID($A8,SMALL(IF(MID($A8,ROW($1:$255),1)=",",ROW($1:$255)+1,""),COLUMN(C:C)),SMALL(IF(MID($A8,ROW($1:$255),1)=",",ROW($1:$255),""),COLUMN(D:D))-SMALL(IF(MID($A8,ROW($1:$255),1)=",",ROW($1:$255)+1,""),COLUMN(C:C))),"")</f>
        <v xml:space="preserve"> colère</v>
      </c>
      <c r="F8" s="2" t="str">
        <f t="array" ref="F8">IFERROR(MID($A8,SMALL(IF(MID($A8,ROW($1:$255),1)=",",ROW($1:$255)+1,""),COLUMN(D:D)),SMALL(IF(MID($A8,ROW($1:$255),1)=",",ROW($1:$255),""),COLUMN(E:E))-SMALL(IF(MID($A8,ROW($1:$255),1)=",",ROW($1:$255)+1,""),COLUMN(D:D))),"")</f>
        <v xml:space="preserve"> Anxiété</v>
      </c>
      <c r="G8" s="2" t="str">
        <f t="array" ref="G8">IFERROR(MID($A8,SMALL(IF(MID($A8,ROW($1:$255),1)=",",ROW($1:$255)+1,""),COLUMN(E:E)),SMALL(IF(MID($A8,ROW($1:$255),1)=",",ROW($1:$255),""),COLUMN(F:F))-SMALL(IF(MID($A8,ROW($1:$255),1)=",",ROW($1:$255)+1,""),COLUMN(E:E))),"")</f>
        <v/>
      </c>
      <c r="H8" s="2" t="str">
        <f t="array" ref="H8">IFERROR(MID($A8,SMALL(IF(MID($A8,ROW($1:$255),1)=",",ROW($1:$255)+1,""),COLUMN(F:F)),SMALL(IF(MID($A8,ROW($1:$255),1)=",",ROW($1:$255),""),COLUMN(G:G))-SMALL(IF(MID($A8,ROW($1:$255),1)=",",ROW($1:$255)+1,""),COLUMN(F:F))),"")</f>
        <v/>
      </c>
      <c r="I8" s="2" t="str">
        <f t="array" ref="I8">IFERROR(MID($A8,SMALL(IF(MID($A8,ROW($1:$255),1)=",",ROW($1:$255)+1,""),COLUMN(G:G)),SMALL(IF(MID($A8,ROW($1:$255),1)=",",ROW($1:$255),""),COLUMN(H:H))-SMALL(IF(MID($A8,ROW($1:$255),1)=",",ROW($1:$255)+1,""),COLUMN(G:G))),"")</f>
        <v/>
      </c>
      <c r="J8" s="2" t="str">
        <f t="array" ref="J8">IFERROR(MID($A8,SMALL(IF(MID($A8,ROW($1:$255),1)=",",ROW($1:$255)+1,""),COLUMN(H:H)),SMALL(IF(MID($A8,ROW($1:$255),1)=",",ROW($1:$255),""),COLUMN(I:I))-SMALL(IF(MID($A8,ROW($1:$255),1)=",",ROW($1:$255)+1,""),COLUMN(H:H))),"")</f>
        <v/>
      </c>
      <c r="K8" s="2" t="str">
        <f t="array" ref="K8">IFERROR(MID($A8,SMALL(IF(MID($A8,ROW($1:$255),1)=",",ROW($1:$255)+1,""),COLUMN(I:I)),SMALL(IF(MID($A8,ROW($1:$255),1)=",",ROW($1:$255),""),COLUMN(J:J))-SMALL(IF(MID($A8,ROW($1:$255),1)=",",ROW($1:$255)+1,""),COLUMN(I:I))),"")</f>
        <v/>
      </c>
    </row>
    <row r="9" spans="1:11">
      <c r="A9" s="1" t="s">
        <v>6</v>
      </c>
      <c r="B9" s="2" t="str">
        <f t="array" ref="B9">IFERROR(LEFT($A9,SMALL(IF(MID($A9,ROW($1:$255),1)=",",ROW($1:$255)-1,""),COLUMN(A:A))),"")</f>
        <v>Violence verbale</v>
      </c>
      <c r="C9" s="2" t="str">
        <f t="array" ref="C9">IFERROR(MID($A9,SMALL(IF(MID($A9,ROW($1:$255),1)=",",ROW($1:$255)+1,""),COLUMN(A:A)),SMALL(IF(MID($A9,ROW($1:$255),1)=",",ROW($1:$255),""),COLUMN(B:B))-SMALL(IF(MID($A9,ROW($1:$255),1)=",",ROW($1:$255)+1,""),COLUMN(A:A))),"")</f>
        <v xml:space="preserve"> Irritabilité</v>
      </c>
      <c r="D9" s="2" t="str">
        <f t="array" ref="D9">IFERROR(MID($A9,SMALL(IF(MID($A9,ROW($1:$255),1)=",",ROW($1:$255)+1,""),COLUMN(B:B)),SMALL(IF(MID($A9,ROW($1:$255),1)=",",ROW($1:$255),""),COLUMN(C:C))-SMALL(IF(MID($A9,ROW($1:$255),1)=",",ROW($1:$255)+1,""),COLUMN(B:B))),"")</f>
        <v xml:space="preserve"> frustration</v>
      </c>
      <c r="E9" s="2" t="str">
        <f t="array" ref="E9">IFERROR(MID($A9,SMALL(IF(MID($A9,ROW($1:$255),1)=",",ROW($1:$255)+1,""),COLUMN(C:C)),SMALL(IF(MID($A9,ROW($1:$255),1)=",",ROW($1:$255),""),COLUMN(D:D))-SMALL(IF(MID($A9,ROW($1:$255),1)=",",ROW($1:$255)+1,""),COLUMN(C:C))),"")</f>
        <v/>
      </c>
      <c r="F9" s="2" t="str">
        <f t="array" ref="F9">IFERROR(MID($A9,SMALL(IF(MID($A9,ROW($1:$255),1)=",",ROW($1:$255)+1,""),COLUMN(D:D)),SMALL(IF(MID($A9,ROW($1:$255),1)=",",ROW($1:$255),""),COLUMN(E:E))-SMALL(IF(MID($A9,ROW($1:$255),1)=",",ROW($1:$255)+1,""),COLUMN(D:D))),"")</f>
        <v/>
      </c>
      <c r="G9" s="2" t="str">
        <f t="array" ref="G9">IFERROR(MID($A9,SMALL(IF(MID($A9,ROW($1:$255),1)=",",ROW($1:$255)+1,""),COLUMN(E:E)),SMALL(IF(MID($A9,ROW($1:$255),1)=",",ROW($1:$255),""),COLUMN(F:F))-SMALL(IF(MID($A9,ROW($1:$255),1)=",",ROW($1:$255)+1,""),COLUMN(E:E))),"")</f>
        <v/>
      </c>
      <c r="H9" s="2" t="str">
        <f t="array" ref="H9">IFERROR(MID($A9,SMALL(IF(MID($A9,ROW($1:$255),1)=",",ROW($1:$255)+1,""),COLUMN(F:F)),SMALL(IF(MID($A9,ROW($1:$255),1)=",",ROW($1:$255),""),COLUMN(G:G))-SMALL(IF(MID($A9,ROW($1:$255),1)=",",ROW($1:$255)+1,""),COLUMN(F:F))),"")</f>
        <v/>
      </c>
      <c r="I9" s="2" t="str">
        <f t="array" ref="I9">IFERROR(MID($A9,SMALL(IF(MID($A9,ROW($1:$255),1)=",",ROW($1:$255)+1,""),COLUMN(G:G)),SMALL(IF(MID($A9,ROW($1:$255),1)=",",ROW($1:$255),""),COLUMN(H:H))-SMALL(IF(MID($A9,ROW($1:$255),1)=",",ROW($1:$255)+1,""),COLUMN(G:G))),"")</f>
        <v/>
      </c>
      <c r="J9" s="2" t="str">
        <f t="array" ref="J9">IFERROR(MID($A9,SMALL(IF(MID($A9,ROW($1:$255),1)=",",ROW($1:$255)+1,""),COLUMN(H:H)),SMALL(IF(MID($A9,ROW($1:$255),1)=",",ROW($1:$255),""),COLUMN(I:I))-SMALL(IF(MID($A9,ROW($1:$255),1)=",",ROW($1:$255)+1,""),COLUMN(H:H))),"")</f>
        <v/>
      </c>
      <c r="K9" s="2" t="str">
        <f t="array" ref="K9">IFERROR(MID($A9,SMALL(IF(MID($A9,ROW($1:$255),1)=",",ROW($1:$255)+1,""),COLUMN(I:I)),SMALL(IF(MID($A9,ROW($1:$255),1)=",",ROW($1:$255),""),COLUMN(J:J))-SMALL(IF(MID($A9,ROW($1:$255),1)=",",ROW($1:$255)+1,""),COLUMN(I:I))),"")</f>
        <v/>
      </c>
    </row>
    <row r="10" spans="1:11">
      <c r="A10" s="1" t="s">
        <v>6</v>
      </c>
      <c r="B10" s="2" t="str">
        <f t="array" ref="B10">IFERROR(LEFT($A10,SMALL(IF(MID($A10,ROW($1:$255),1)=",",ROW($1:$255)-1,""),COLUMN(A:A))),"")</f>
        <v>Violence verbale</v>
      </c>
      <c r="C10" s="2" t="str">
        <f t="array" ref="C10">IFERROR(MID($A10,SMALL(IF(MID($A10,ROW($1:$255),1)=",",ROW($1:$255)+1,""),COLUMN(A:A)),SMALL(IF(MID($A10,ROW($1:$255),1)=",",ROW($1:$255),""),COLUMN(B:B))-SMALL(IF(MID($A10,ROW($1:$255),1)=",",ROW($1:$255)+1,""),COLUMN(A:A))),"")</f>
        <v xml:space="preserve"> Irritabilité</v>
      </c>
      <c r="D10" s="2" t="str">
        <f t="array" ref="D10">IFERROR(MID($A10,SMALL(IF(MID($A10,ROW($1:$255),1)=",",ROW($1:$255)+1,""),COLUMN(B:B)),SMALL(IF(MID($A10,ROW($1:$255),1)=",",ROW($1:$255),""),COLUMN(C:C))-SMALL(IF(MID($A10,ROW($1:$255),1)=",",ROW($1:$255)+1,""),COLUMN(B:B))),"")</f>
        <v xml:space="preserve"> frustration</v>
      </c>
      <c r="E10" s="2" t="str">
        <f t="array" ref="E10">IFERROR(MID($A10,SMALL(IF(MID($A10,ROW($1:$255),1)=",",ROW($1:$255)+1,""),COLUMN(C:C)),SMALL(IF(MID($A10,ROW($1:$255),1)=",",ROW($1:$255),""),COLUMN(D:D))-SMALL(IF(MID($A10,ROW($1:$255),1)=",",ROW($1:$255)+1,""),COLUMN(C:C))),"")</f>
        <v/>
      </c>
      <c r="F10" s="2" t="str">
        <f t="array" ref="F10">IFERROR(MID($A10,SMALL(IF(MID($A10,ROW($1:$255),1)=",",ROW($1:$255)+1,""),COLUMN(D:D)),SMALL(IF(MID($A10,ROW($1:$255),1)=",",ROW($1:$255),""),COLUMN(E:E))-SMALL(IF(MID($A10,ROW($1:$255),1)=",",ROW($1:$255)+1,""),COLUMN(D:D))),"")</f>
        <v/>
      </c>
      <c r="G10" s="2" t="str">
        <f t="array" ref="G10">IFERROR(MID($A10,SMALL(IF(MID($A10,ROW($1:$255),1)=",",ROW($1:$255)+1,""),COLUMN(E:E)),SMALL(IF(MID($A10,ROW($1:$255),1)=",",ROW($1:$255),""),COLUMN(F:F))-SMALL(IF(MID($A10,ROW($1:$255),1)=",",ROW($1:$255)+1,""),COLUMN(E:E))),"")</f>
        <v/>
      </c>
      <c r="H10" s="2" t="str">
        <f t="array" ref="H10">IFERROR(MID($A10,SMALL(IF(MID($A10,ROW($1:$255),1)=",",ROW($1:$255)+1,""),COLUMN(F:F)),SMALL(IF(MID($A10,ROW($1:$255),1)=",",ROW($1:$255),""),COLUMN(G:G))-SMALL(IF(MID($A10,ROW($1:$255),1)=",",ROW($1:$255)+1,""),COLUMN(F:F))),"")</f>
        <v/>
      </c>
      <c r="I10" s="2" t="str">
        <f t="array" ref="I10">IFERROR(MID($A10,SMALL(IF(MID($A10,ROW($1:$255),1)=",",ROW($1:$255)+1,""),COLUMN(G:G)),SMALL(IF(MID($A10,ROW($1:$255),1)=",",ROW($1:$255),""),COLUMN(H:H))-SMALL(IF(MID($A10,ROW($1:$255),1)=",",ROW($1:$255)+1,""),COLUMN(G:G))),"")</f>
        <v/>
      </c>
      <c r="J10" s="2" t="str">
        <f t="array" ref="J10">IFERROR(MID($A10,SMALL(IF(MID($A10,ROW($1:$255),1)=",",ROW($1:$255)+1,""),COLUMN(H:H)),SMALL(IF(MID($A10,ROW($1:$255),1)=",",ROW($1:$255),""),COLUMN(I:I))-SMALL(IF(MID($A10,ROW($1:$255),1)=",",ROW($1:$255)+1,""),COLUMN(H:H))),"")</f>
        <v/>
      </c>
      <c r="K10" s="2" t="str">
        <f t="array" ref="K10">IFERROR(MID($A10,SMALL(IF(MID($A10,ROW($1:$255),1)=",",ROW($1:$255)+1,""),COLUMN(I:I)),SMALL(IF(MID($A10,ROW($1:$255),1)=",",ROW($1:$255),""),COLUMN(J:J))-SMALL(IF(MID($A10,ROW($1:$255),1)=",",ROW($1:$255)+1,""),COLUMN(I:I))),"")</f>
        <v/>
      </c>
    </row>
    <row r="11" spans="1:11">
      <c r="A11" s="1" t="s">
        <v>7</v>
      </c>
      <c r="B11" s="2" t="str">
        <f t="array" ref="B11">IFERROR(LEFT($A11,SMALL(IF(MID($A11,ROW($1:$255),1)=",",ROW($1:$255)-1,""),COLUMN(A:A))),"")</f>
        <v>Irritabilité</v>
      </c>
      <c r="C11" s="2" t="str">
        <f t="array" ref="C11">IFERROR(MID($A11,SMALL(IF(MID($A11,ROW($1:$255),1)=",",ROW($1:$255)+1,""),COLUMN(A:A)),SMALL(IF(MID($A11,ROW($1:$255),1)=",",ROW($1:$255),""),COLUMN(B:B))-SMALL(IF(MID($A11,ROW($1:$255),1)=",",ROW($1:$255)+1,""),COLUMN(A:A))),"")</f>
        <v xml:space="preserve"> frustration</v>
      </c>
      <c r="D11" s="2" t="str">
        <f t="array" ref="D11">IFERROR(MID($A11,SMALL(IF(MID($A11,ROW($1:$255),1)=",",ROW($1:$255)+1,""),COLUMN(B:B)),SMALL(IF(MID($A11,ROW($1:$255),1)=",",ROW($1:$255),""),COLUMN(C:C))-SMALL(IF(MID($A11,ROW($1:$255),1)=",",ROW($1:$255)+1,""),COLUMN(B:B))),"")</f>
        <v/>
      </c>
      <c r="E11" s="2" t="str">
        <f t="array" ref="E11">IFERROR(MID($A11,SMALL(IF(MID($A11,ROW($1:$255),1)=",",ROW($1:$255)+1,""),COLUMN(C:C)),SMALL(IF(MID($A11,ROW($1:$255),1)=",",ROW($1:$255),""),COLUMN(D:D))-SMALL(IF(MID($A11,ROW($1:$255),1)=",",ROW($1:$255)+1,""),COLUMN(C:C))),"")</f>
        <v/>
      </c>
      <c r="F11" s="2" t="str">
        <f t="array" ref="F11">IFERROR(MID($A11,SMALL(IF(MID($A11,ROW($1:$255),1)=",",ROW($1:$255)+1,""),COLUMN(D:D)),SMALL(IF(MID($A11,ROW($1:$255),1)=",",ROW($1:$255),""),COLUMN(E:E))-SMALL(IF(MID($A11,ROW($1:$255),1)=",",ROW($1:$255)+1,""),COLUMN(D:D))),"")</f>
        <v/>
      </c>
      <c r="G11" s="2" t="str">
        <f t="array" ref="G11">IFERROR(MID($A11,SMALL(IF(MID($A11,ROW($1:$255),1)=",",ROW($1:$255)+1,""),COLUMN(E:E)),SMALL(IF(MID($A11,ROW($1:$255),1)=",",ROW($1:$255),""),COLUMN(F:F))-SMALL(IF(MID($A11,ROW($1:$255),1)=",",ROW($1:$255)+1,""),COLUMN(E:E))),"")</f>
        <v/>
      </c>
      <c r="H11" s="2" t="str">
        <f t="array" ref="H11">IFERROR(MID($A11,SMALL(IF(MID($A11,ROW($1:$255),1)=",",ROW($1:$255)+1,""),COLUMN(F:F)),SMALL(IF(MID($A11,ROW($1:$255),1)=",",ROW($1:$255),""),COLUMN(G:G))-SMALL(IF(MID($A11,ROW($1:$255),1)=",",ROW($1:$255)+1,""),COLUMN(F:F))),"")</f>
        <v/>
      </c>
      <c r="I11" s="2" t="str">
        <f t="array" ref="I11">IFERROR(MID($A11,SMALL(IF(MID($A11,ROW($1:$255),1)=",",ROW($1:$255)+1,""),COLUMN(G:G)),SMALL(IF(MID($A11,ROW($1:$255),1)=",",ROW($1:$255),""),COLUMN(H:H))-SMALL(IF(MID($A11,ROW($1:$255),1)=",",ROW($1:$255)+1,""),COLUMN(G:G))),"")</f>
        <v/>
      </c>
      <c r="J11" s="2" t="str">
        <f t="array" ref="J11">IFERROR(MID($A11,SMALL(IF(MID($A11,ROW($1:$255),1)=",",ROW($1:$255)+1,""),COLUMN(H:H)),SMALL(IF(MID($A11,ROW($1:$255),1)=",",ROW($1:$255),""),COLUMN(I:I))-SMALL(IF(MID($A11,ROW($1:$255),1)=",",ROW($1:$255)+1,""),COLUMN(H:H))),"")</f>
        <v/>
      </c>
      <c r="K11" s="2" t="str">
        <f t="array" ref="K11">IFERROR(MID($A11,SMALL(IF(MID($A11,ROW($1:$255),1)=",",ROW($1:$255)+1,""),COLUMN(I:I)),SMALL(IF(MID($A11,ROW($1:$255),1)=",",ROW($1:$255),""),COLUMN(J:J))-SMALL(IF(MID($A11,ROW($1:$255),1)=",",ROW($1:$255)+1,""),COLUMN(I:I))),"")</f>
        <v/>
      </c>
    </row>
    <row r="12" spans="1:11">
      <c r="A12" s="1" t="s">
        <v>8</v>
      </c>
      <c r="B12" s="2" t="str">
        <f t="array" ref="B12">IFERROR(LEFT($A12,SMALL(IF(MID($A12,ROW($1:$255),1)=",",ROW($1:$255)-1,""),COLUMN(A:A))),"")</f>
        <v>Violence verbale</v>
      </c>
      <c r="C12" s="2" t="str">
        <f t="array" ref="C12">IFERROR(MID($A12,SMALL(IF(MID($A12,ROW($1:$255),1)=",",ROW($1:$255)+1,""),COLUMN(A:A)),SMALL(IF(MID($A12,ROW($1:$255),1)=",",ROW($1:$255),""),COLUMN(B:B))-SMALL(IF(MID($A12,ROW($1:$255),1)=",",ROW($1:$255)+1,""),COLUMN(A:A))),"")</f>
        <v xml:space="preserve"> Passage à l'acte hétéro-agressif</v>
      </c>
      <c r="D12" s="2" t="str">
        <f t="array" ref="D12">IFERROR(MID($A12,SMALL(IF(MID($A12,ROW($1:$255),1)=",",ROW($1:$255)+1,""),COLUMN(B:B)),SMALL(IF(MID($A12,ROW($1:$255),1)=",",ROW($1:$255),""),COLUMN(C:C))-SMALL(IF(MID($A12,ROW($1:$255),1)=",",ROW($1:$255)+1,""),COLUMN(B:B))),"")</f>
        <v xml:space="preserve"> Irritabilité</v>
      </c>
      <c r="E12" s="2" t="str">
        <f t="array" ref="E12">IFERROR(MID($A12,SMALL(IF(MID($A12,ROW($1:$255),1)=",",ROW($1:$255)+1,""),COLUMN(C:C)),SMALL(IF(MID($A12,ROW($1:$255),1)=",",ROW($1:$255),""),COLUMN(D:D))-SMALL(IF(MID($A12,ROW($1:$255),1)=",",ROW($1:$255)+1,""),COLUMN(C:C))),"")</f>
        <v xml:space="preserve"> frustration</v>
      </c>
      <c r="F12" s="2" t="str">
        <f t="array" ref="F12">IFERROR(MID($A12,SMALL(IF(MID($A12,ROW($1:$255),1)=",",ROW($1:$255)+1,""),COLUMN(D:D)),SMALL(IF(MID($A12,ROW($1:$255),1)=",",ROW($1:$255),""),COLUMN(E:E))-SMALL(IF(MID($A12,ROW($1:$255),1)=",",ROW($1:$255)+1,""),COLUMN(D:D))),"")</f>
        <v xml:space="preserve"> colère</v>
      </c>
      <c r="G12" s="2" t="str">
        <f t="array" ref="G12">IFERROR(MID($A12,SMALL(IF(MID($A12,ROW($1:$255),1)=",",ROW($1:$255)+1,""),COLUMN(E:E)),SMALL(IF(MID($A12,ROW($1:$255),1)=",",ROW($1:$255),""),COLUMN(F:F))-SMALL(IF(MID($A12,ROW($1:$255),1)=",",ROW($1:$255)+1,""),COLUMN(E:E))),"")</f>
        <v xml:space="preserve"> Anxiété</v>
      </c>
      <c r="H12" s="2" t="str">
        <f t="array" ref="H12">IFERROR(MID($A12,SMALL(IF(MID($A12,ROW($1:$255),1)=",",ROW($1:$255)+1,""),COLUMN(F:F)),SMALL(IF(MID($A12,ROW($1:$255),1)=",",ROW($1:$255),""),COLUMN(G:G))-SMALL(IF(MID($A12,ROW($1:$255),1)=",",ROW($1:$255)+1,""),COLUMN(F:F))),"")</f>
        <v xml:space="preserve"> Fébrilité (agitation</v>
      </c>
      <c r="I12" s="2" t="str">
        <f t="array" ref="I12">IFERROR(MID($A12,SMALL(IF(MID($A12,ROW($1:$255),1)=",",ROW($1:$255)+1,""),COLUMN(G:G)),SMALL(IF(MID($A12,ROW($1:$255),1)=",",ROW($1:$255),""),COLUMN(H:H))-SMALL(IF(MID($A12,ROW($1:$255),1)=",",ROW($1:$255)+1,""),COLUMN(G:G))),"")</f>
        <v xml:space="preserve"> excitation</v>
      </c>
      <c r="J12" s="2" t="str">
        <f t="array" ref="J12">IFERROR(MID($A12,SMALL(IF(MID($A12,ROW($1:$255),1)=",",ROW($1:$255)+1,""),COLUMN(H:H)),SMALL(IF(MID($A12,ROW($1:$255),1)=",",ROW($1:$255),""),COLUMN(I:I))-SMALL(IF(MID($A12,ROW($1:$255),1)=",",ROW($1:$255)+1,""),COLUMN(H:H))),"")</f>
        <v xml:space="preserve"> impatience etc.)</v>
      </c>
      <c r="K12" s="2" t="str">
        <f t="array" ref="K12">IFERROR(MID($A12,SMALL(IF(MID($A12,ROW($1:$255),1)=",",ROW($1:$255)+1,""),COLUMN(I:I)),SMALL(IF(MID($A12,ROW($1:$255),1)=",",ROW($1:$255),""),COLUMN(J:J))-SMALL(IF(MID($A12,ROW($1:$255),1)=",",ROW($1:$255)+1,""),COLUMN(I:I))),"")</f>
        <v/>
      </c>
    </row>
    <row r="13" spans="1:11">
      <c r="A13" s="1" t="s">
        <v>9</v>
      </c>
      <c r="B13" s="2" t="str">
        <f t="array" ref="B13">IFERROR(LEFT($A13,SMALL(IF(MID($A13,ROW($1:$255),1)=",",ROW($1:$255)-1,""),COLUMN(A:A))),"")</f>
        <v>Violence verbale</v>
      </c>
      <c r="C13" s="2" t="str">
        <f t="array" ref="C13">IFERROR(MID($A13,SMALL(IF(MID($A13,ROW($1:$255),1)=",",ROW($1:$255)+1,""),COLUMN(A:A)),SMALL(IF(MID($A13,ROW($1:$255),1)=",",ROW($1:$255),""),COLUMN(B:B))-SMALL(IF(MID($A13,ROW($1:$255),1)=",",ROW($1:$255)+1,""),COLUMN(A:A))),"")</f>
        <v xml:space="preserve"> Passage à l'acte hétéro-agressif</v>
      </c>
      <c r="D13" s="2" t="str">
        <f t="array" ref="D13">IFERROR(MID($A13,SMALL(IF(MID($A13,ROW($1:$255),1)=",",ROW($1:$255)+1,""),COLUMN(B:B)),SMALL(IF(MID($A13,ROW($1:$255),1)=",",ROW($1:$255),""),COLUMN(C:C))-SMALL(IF(MID($A13,ROW($1:$255),1)=",",ROW($1:$255)+1,""),COLUMN(B:B))),"")</f>
        <v xml:space="preserve"> Irritabilité</v>
      </c>
      <c r="E13" s="2" t="str">
        <f t="array" ref="E13">IFERROR(MID($A13,SMALL(IF(MID($A13,ROW($1:$255),1)=",",ROW($1:$255)+1,""),COLUMN(C:C)),SMALL(IF(MID($A13,ROW($1:$255),1)=",",ROW($1:$255),""),COLUMN(D:D))-SMALL(IF(MID($A13,ROW($1:$255),1)=",",ROW($1:$255)+1,""),COLUMN(C:C))),"")</f>
        <v xml:space="preserve"> frustration</v>
      </c>
      <c r="F13" s="2" t="str">
        <f t="array" ref="F13">IFERROR(MID($A13,SMALL(IF(MID($A13,ROW($1:$255),1)=",",ROW($1:$255)+1,""),COLUMN(D:D)),SMALL(IF(MID($A13,ROW($1:$255),1)=",",ROW($1:$255),""),COLUMN(E:E))-SMALL(IF(MID($A13,ROW($1:$255),1)=",",ROW($1:$255)+1,""),COLUMN(D:D))),"")</f>
        <v xml:space="preserve"> colère</v>
      </c>
      <c r="G13" s="2" t="str">
        <f t="array" ref="G13">IFERROR(MID($A13,SMALL(IF(MID($A13,ROW($1:$255),1)=",",ROW($1:$255)+1,""),COLUMN(E:E)),SMALL(IF(MID($A13,ROW($1:$255),1)=",",ROW($1:$255),""),COLUMN(F:F))-SMALL(IF(MID($A13,ROW($1:$255),1)=",",ROW($1:$255)+1,""),COLUMN(E:E))),"")</f>
        <v/>
      </c>
      <c r="H13" s="2" t="str">
        <f t="array" ref="H13">IFERROR(MID($A13,SMALL(IF(MID($A13,ROW($1:$255),1)=",",ROW($1:$255)+1,""),COLUMN(F:F)),SMALL(IF(MID($A13,ROW($1:$255),1)=",",ROW($1:$255),""),COLUMN(G:G))-SMALL(IF(MID($A13,ROW($1:$255),1)=",",ROW($1:$255)+1,""),COLUMN(F:F))),"")</f>
        <v/>
      </c>
      <c r="I13" s="2" t="str">
        <f t="array" ref="I13">IFERROR(MID($A13,SMALL(IF(MID($A13,ROW($1:$255),1)=",",ROW($1:$255)+1,""),COLUMN(G:G)),SMALL(IF(MID($A13,ROW($1:$255),1)=",",ROW($1:$255),""),COLUMN(H:H))-SMALL(IF(MID($A13,ROW($1:$255),1)=",",ROW($1:$255)+1,""),COLUMN(G:G))),"")</f>
        <v/>
      </c>
      <c r="J13" s="2" t="str">
        <f t="array" ref="J13">IFERROR(MID($A13,SMALL(IF(MID($A13,ROW($1:$255),1)=",",ROW($1:$255)+1,""),COLUMN(H:H)),SMALL(IF(MID($A13,ROW($1:$255),1)=",",ROW($1:$255),""),COLUMN(I:I))-SMALL(IF(MID($A13,ROW($1:$255),1)=",",ROW($1:$255)+1,""),COLUMN(H:H))),"")</f>
        <v/>
      </c>
      <c r="K13" s="2" t="str">
        <f t="array" ref="K13">IFERROR(MID($A13,SMALL(IF(MID($A13,ROW($1:$255),1)=",",ROW($1:$255)+1,""),COLUMN(I:I)),SMALL(IF(MID($A13,ROW($1:$255),1)=",",ROW($1:$255),""),COLUMN(J:J))-SMALL(IF(MID($A13,ROW($1:$255),1)=",",ROW($1:$255)+1,""),COLUMN(I:I))),"")</f>
        <v/>
      </c>
    </row>
    <row r="14" spans="1:11">
      <c r="A14" s="1" t="s">
        <v>10</v>
      </c>
      <c r="B14" s="2" t="str">
        <f t="array" ref="B14">IFERROR(LEFT($A14,SMALL(IF(MID($A14,ROW($1:$255),1)=",",ROW($1:$255)-1,""),COLUMN(A:A))),"")</f>
        <v>Irritabilité</v>
      </c>
      <c r="C14" s="2" t="str">
        <f t="array" ref="C14">IFERROR(MID($A14,SMALL(IF(MID($A14,ROW($1:$255),1)=",",ROW($1:$255)+1,""),COLUMN(A:A)),SMALL(IF(MID($A14,ROW($1:$255),1)=",",ROW($1:$255),""),COLUMN(B:B))-SMALL(IF(MID($A14,ROW($1:$255),1)=",",ROW($1:$255)+1,""),COLUMN(A:A))),"")</f>
        <v xml:space="preserve"> frustration</v>
      </c>
      <c r="D14" s="2" t="str">
        <f t="array" ref="D14">IFERROR(MID($A14,SMALL(IF(MID($A14,ROW($1:$255),1)=",",ROW($1:$255)+1,""),COLUMN(B:B)),SMALL(IF(MID($A14,ROW($1:$255),1)=",",ROW($1:$255),""),COLUMN(C:C))-SMALL(IF(MID($A14,ROW($1:$255),1)=",",ROW($1:$255)+1,""),COLUMN(B:B))),"")</f>
        <v xml:space="preserve"> colère</v>
      </c>
      <c r="E14" s="2" t="str">
        <f t="array" ref="E14">IFERROR(MID($A14,SMALL(IF(MID($A14,ROW($1:$255),1)=",",ROW($1:$255)+1,""),COLUMN(C:C)),SMALL(IF(MID($A14,ROW($1:$255),1)=",",ROW($1:$255),""),COLUMN(D:D))-SMALL(IF(MID($A14,ROW($1:$255),1)=",",ROW($1:$255)+1,""),COLUMN(C:C))),"")</f>
        <v xml:space="preserve"> Anxiété</v>
      </c>
      <c r="F14" s="2" t="str">
        <f t="array" ref="F14">IFERROR(MID($A14,SMALL(IF(MID($A14,ROW($1:$255),1)=",",ROW($1:$255)+1,""),COLUMN(D:D)),SMALL(IF(MID($A14,ROW($1:$255),1)=",",ROW($1:$255),""),COLUMN(E:E))-SMALL(IF(MID($A14,ROW($1:$255),1)=",",ROW($1:$255)+1,""),COLUMN(D:D))),"")</f>
        <v xml:space="preserve"> Difficultés de concentration</v>
      </c>
      <c r="G14" s="2" t="str">
        <f t="array" ref="G14">IFERROR(MID($A14,SMALL(IF(MID($A14,ROW($1:$255),1)=",",ROW($1:$255)+1,""),COLUMN(E:E)),SMALL(IF(MID($A14,ROW($1:$255),1)=",",ROW($1:$255),""),COLUMN(F:F))-SMALL(IF(MID($A14,ROW($1:$255),1)=",",ROW($1:$255)+1,""),COLUMN(E:E))),"")</f>
        <v xml:space="preserve"> Fébrilité (agitation</v>
      </c>
      <c r="H14" s="2" t="str">
        <f t="array" ref="H14">IFERROR(MID($A14,SMALL(IF(MID($A14,ROW($1:$255),1)=",",ROW($1:$255)+1,""),COLUMN(F:F)),SMALL(IF(MID($A14,ROW($1:$255),1)=",",ROW($1:$255),""),COLUMN(G:G))-SMALL(IF(MID($A14,ROW($1:$255),1)=",",ROW($1:$255)+1,""),COLUMN(F:F))),"")</f>
        <v xml:space="preserve"> excitation</v>
      </c>
      <c r="I14" s="2" t="str">
        <f t="array" ref="I14">IFERROR(MID($A14,SMALL(IF(MID($A14,ROW($1:$255),1)=",",ROW($1:$255)+1,""),COLUMN(G:G)),SMALL(IF(MID($A14,ROW($1:$255),1)=",",ROW($1:$255),""),COLUMN(H:H))-SMALL(IF(MID($A14,ROW($1:$255),1)=",",ROW($1:$255)+1,""),COLUMN(G:G))),"")</f>
        <v xml:space="preserve"> impatience etc.)</v>
      </c>
      <c r="J14" s="2" t="str">
        <f t="array" ref="J14">IFERROR(MID($A14,SMALL(IF(MID($A14,ROW($1:$255),1)=",",ROW($1:$255)+1,""),COLUMN(H:H)),SMALL(IF(MID($A14,ROW($1:$255),1)=",",ROW($1:$255),""),COLUMN(I:I))-SMALL(IF(MID($A14,ROW($1:$255),1)=",",ROW($1:$255)+1,""),COLUMN(H:H))),"")</f>
        <v xml:space="preserve"> Humeur dépressive</v>
      </c>
      <c r="K14" s="2" t="str">
        <f t="array" ref="K14">IFERROR(MID($A14,SMALL(IF(MID($A14,ROW($1:$255),1)=",",ROW($1:$255)+1,""),COLUMN(I:I)),SMALL(IF(MID($A14,ROW($1:$255),1)=",",ROW($1:$255),""),COLUMN(J:J))-SMALL(IF(MID($A14,ROW($1:$255),1)=",",ROW($1:$255)+1,""),COLUMN(I:I))),"")</f>
        <v xml:space="preserve"> Insomnie</v>
      </c>
    </row>
    <row r="15" spans="1:11">
      <c r="A15" s="1" t="s">
        <v>11</v>
      </c>
      <c r="B15" s="2" t="str">
        <f t="array" ref="B15">IFERROR(LEFT($A15,SMALL(IF(MID($A15,ROW($1:$255),1)=",",ROW($1:$255)-1,""),COLUMN(A:A))),"")</f>
        <v>Violence verbale</v>
      </c>
      <c r="C15" s="2" t="str">
        <f t="array" ref="C15">IFERROR(MID($A15,SMALL(IF(MID($A15,ROW($1:$255),1)=",",ROW($1:$255)+1,""),COLUMN(A:A)),SMALL(IF(MID($A15,ROW($1:$255),1)=",",ROW($1:$255),""),COLUMN(B:B))-SMALL(IF(MID($A15,ROW($1:$255),1)=",",ROW($1:$255)+1,""),COLUMN(A:A))),"")</f>
        <v xml:space="preserve"> Passage à l'acte hétéro-agressif</v>
      </c>
      <c r="D15" s="2" t="str">
        <f t="array" ref="D15">IFERROR(MID($A15,SMALL(IF(MID($A15,ROW($1:$255),1)=",",ROW($1:$255)+1,""),COLUMN(B:B)),SMALL(IF(MID($A15,ROW($1:$255),1)=",",ROW($1:$255),""),COLUMN(C:C))-SMALL(IF(MID($A15,ROW($1:$255),1)=",",ROW($1:$255)+1,""),COLUMN(B:B))),"")</f>
        <v xml:space="preserve"> Passage à l'acte auto-agressif</v>
      </c>
      <c r="E15" s="2" t="str">
        <f t="array" ref="E15">IFERROR(MID($A15,SMALL(IF(MID($A15,ROW($1:$255),1)=",",ROW($1:$255)+1,""),COLUMN(C:C)),SMALL(IF(MID($A15,ROW($1:$255),1)=",",ROW($1:$255),""),COLUMN(D:D))-SMALL(IF(MID($A15,ROW($1:$255),1)=",",ROW($1:$255)+1,""),COLUMN(C:C))),"")</f>
        <v xml:space="preserve"> Irritabilité</v>
      </c>
      <c r="F15" s="2" t="str">
        <f t="array" ref="F15">IFERROR(MID($A15,SMALL(IF(MID($A15,ROW($1:$255),1)=",",ROW($1:$255)+1,""),COLUMN(D:D)),SMALL(IF(MID($A15,ROW($1:$255),1)=",",ROW($1:$255),""),COLUMN(E:E))-SMALL(IF(MID($A15,ROW($1:$255),1)=",",ROW($1:$255)+1,""),COLUMN(D:D))),"")</f>
        <v xml:space="preserve"> frustration</v>
      </c>
      <c r="G15" s="2" t="str">
        <f t="array" ref="G15">IFERROR(MID($A15,SMALL(IF(MID($A15,ROW($1:$255),1)=",",ROW($1:$255)+1,""),COLUMN(E:E)),SMALL(IF(MID($A15,ROW($1:$255),1)=",",ROW($1:$255),""),COLUMN(F:F))-SMALL(IF(MID($A15,ROW($1:$255),1)=",",ROW($1:$255)+1,""),COLUMN(E:E))),"")</f>
        <v/>
      </c>
      <c r="H15" s="2" t="str">
        <f t="array" ref="H15">IFERROR(MID($A15,SMALL(IF(MID($A15,ROW($1:$255),1)=",",ROW($1:$255)+1,""),COLUMN(F:F)),SMALL(IF(MID($A15,ROW($1:$255),1)=",",ROW($1:$255),""),COLUMN(G:G))-SMALL(IF(MID($A15,ROW($1:$255),1)=",",ROW($1:$255)+1,""),COLUMN(F:F))),"")</f>
        <v/>
      </c>
      <c r="I15" s="2" t="str">
        <f t="array" ref="I15">IFERROR(MID($A15,SMALL(IF(MID($A15,ROW($1:$255),1)=",",ROW($1:$255)+1,""),COLUMN(G:G)),SMALL(IF(MID($A15,ROW($1:$255),1)=",",ROW($1:$255),""),COLUMN(H:H))-SMALL(IF(MID($A15,ROW($1:$255),1)=",",ROW($1:$255)+1,""),COLUMN(G:G))),"")</f>
        <v/>
      </c>
      <c r="J15" s="2" t="str">
        <f t="array" ref="J15">IFERROR(MID($A15,SMALL(IF(MID($A15,ROW($1:$255),1)=",",ROW($1:$255)+1,""),COLUMN(H:H)),SMALL(IF(MID($A15,ROW($1:$255),1)=",",ROW($1:$255),""),COLUMN(I:I))-SMALL(IF(MID($A15,ROW($1:$255),1)=",",ROW($1:$255)+1,""),COLUMN(H:H))),"")</f>
        <v/>
      </c>
      <c r="K15" s="2" t="str">
        <f t="array" ref="K15">IFERROR(MID($A15,SMALL(IF(MID($A15,ROW($1:$255),1)=",",ROW($1:$255)+1,""),COLUMN(I:I)),SMALL(IF(MID($A15,ROW($1:$255),1)=",",ROW($1:$255),""),COLUMN(J:J))-SMALL(IF(MID($A15,ROW($1:$255),1)=",",ROW($1:$255)+1,""),COLUMN(I:I))),"")</f>
        <v/>
      </c>
    </row>
    <row r="16" spans="1:11">
      <c r="A16" s="1" t="s">
        <v>12</v>
      </c>
      <c r="B16" s="2" t="str">
        <f t="array" ref="B16">IFERROR(LEFT($A16,SMALL(IF(MID($A16,ROW($1:$255),1)=",",ROW($1:$255)-1,""),COLUMN(A:A))),"")</f>
        <v>Violence verbale</v>
      </c>
      <c r="C16" s="2" t="str">
        <f t="array" ref="C16">IFERROR(MID($A16,SMALL(IF(MID($A16,ROW($1:$255),1)=",",ROW($1:$255)+1,""),COLUMN(A:A)),SMALL(IF(MID($A16,ROW($1:$255),1)=",",ROW($1:$255),""),COLUMN(B:B))-SMALL(IF(MID($A16,ROW($1:$255),1)=",",ROW($1:$255)+1,""),COLUMN(A:A))),"")</f>
        <v xml:space="preserve"> Passage à l'acte hétéro-agressif</v>
      </c>
      <c r="D16" s="2" t="str">
        <f t="array" ref="D16">IFERROR(MID($A16,SMALL(IF(MID($A16,ROW($1:$255),1)=",",ROW($1:$255)+1,""),COLUMN(B:B)),SMALL(IF(MID($A16,ROW($1:$255),1)=",",ROW($1:$255),""),COLUMN(C:C))-SMALL(IF(MID($A16,ROW($1:$255),1)=",",ROW($1:$255)+1,""),COLUMN(B:B))),"")</f>
        <v xml:space="preserve"> Passage à l'acte auto-agressif</v>
      </c>
      <c r="E16" s="2" t="str">
        <f t="array" ref="E16">IFERROR(MID($A16,SMALL(IF(MID($A16,ROW($1:$255),1)=",",ROW($1:$255)+1,""),COLUMN(C:C)),SMALL(IF(MID($A16,ROW($1:$255),1)=",",ROW($1:$255),""),COLUMN(D:D))-SMALL(IF(MID($A16,ROW($1:$255),1)=",",ROW($1:$255)+1,""),COLUMN(C:C))),"")</f>
        <v xml:space="preserve"> Irritabilité</v>
      </c>
      <c r="F16" s="2" t="str">
        <f t="array" ref="F16">IFERROR(MID($A16,SMALL(IF(MID($A16,ROW($1:$255),1)=",",ROW($1:$255)+1,""),COLUMN(D:D)),SMALL(IF(MID($A16,ROW($1:$255),1)=",",ROW($1:$255),""),COLUMN(E:E))-SMALL(IF(MID($A16,ROW($1:$255),1)=",",ROW($1:$255)+1,""),COLUMN(D:D))),"")</f>
        <v xml:space="preserve"> frustration</v>
      </c>
      <c r="G16" s="2" t="str">
        <f t="array" ref="G16">IFERROR(MID($A16,SMALL(IF(MID($A16,ROW($1:$255),1)=",",ROW($1:$255)+1,""),COLUMN(E:E)),SMALL(IF(MID($A16,ROW($1:$255),1)=",",ROW($1:$255),""),COLUMN(F:F))-SMALL(IF(MID($A16,ROW($1:$255),1)=",",ROW($1:$255)+1,""),COLUMN(E:E))),"")</f>
        <v xml:space="preserve"> colère</v>
      </c>
      <c r="H16" s="2" t="str">
        <f t="array" ref="H16">IFERROR(MID($A16,SMALL(IF(MID($A16,ROW($1:$255),1)=",",ROW($1:$255)+1,""),COLUMN(F:F)),SMALL(IF(MID($A16,ROW($1:$255),1)=",",ROW($1:$255),""),COLUMN(G:G))-SMALL(IF(MID($A16,ROW($1:$255),1)=",",ROW($1:$255)+1,""),COLUMN(F:F))),"")</f>
        <v xml:space="preserve"> Anxiété</v>
      </c>
      <c r="I16" s="2" t="str">
        <f t="array" ref="I16">IFERROR(MID($A16,SMALL(IF(MID($A16,ROW($1:$255),1)=",",ROW($1:$255)+1,""),COLUMN(G:G)),SMALL(IF(MID($A16,ROW($1:$255),1)=",",ROW($1:$255),""),COLUMN(H:H))-SMALL(IF(MID($A16,ROW($1:$255),1)=",",ROW($1:$255)+1,""),COLUMN(G:G))),"")</f>
        <v xml:space="preserve"> Difficultés de concentration</v>
      </c>
      <c r="J16" s="2" t="str">
        <f t="array" ref="J16">IFERROR(MID($A16,SMALL(IF(MID($A16,ROW($1:$255),1)=",",ROW($1:$255)+1,""),COLUMN(H:H)),SMALL(IF(MID($A16,ROW($1:$255),1)=",",ROW($1:$255),""),COLUMN(I:I))-SMALL(IF(MID($A16,ROW($1:$255),1)=",",ROW($1:$255)+1,""),COLUMN(H:H))),"")</f>
        <v xml:space="preserve"> Fébrilité (agitation</v>
      </c>
      <c r="K16" s="2" t="str">
        <f t="array" ref="K16">IFERROR(MID($A16,SMALL(IF(MID($A16,ROW($1:$255),1)=",",ROW($1:$255)+1,""),COLUMN(I:I)),SMALL(IF(MID($A16,ROW($1:$255),1)=",",ROW($1:$255),""),COLUMN(J:J))-SMALL(IF(MID($A16,ROW($1:$255),1)=",",ROW($1:$255)+1,""),COLUMN(I:I))),"")</f>
        <v xml:space="preserve"> excitation</v>
      </c>
    </row>
    <row r="17" spans="1:1">
      <c r="A17" s="1" t="s">
        <v>13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D16"/>
  <sheetViews>
    <sheetView tabSelected="1" topLeftCell="B1" workbookViewId="0">
      <selection activeCell="N8" sqref="N8"/>
    </sheetView>
  </sheetViews>
  <sheetFormatPr baseColWidth="10" defaultRowHeight="15.5"/>
  <cols>
    <col min="18" max="18" width="15.4140625" customWidth="1"/>
  </cols>
  <sheetData>
    <row r="1" spans="1:30"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</row>
    <row r="2" spans="1:30">
      <c r="A2" s="1" t="s">
        <v>14</v>
      </c>
      <c r="R2" t="s">
        <v>22</v>
      </c>
      <c r="S2" t="s">
        <v>18</v>
      </c>
      <c r="T2" t="s">
        <v>19</v>
      </c>
      <c r="U2" t="s">
        <v>20</v>
      </c>
      <c r="V2" t="s">
        <v>21</v>
      </c>
      <c r="W2" t="s">
        <v>23</v>
      </c>
      <c r="X2" t="s">
        <v>24</v>
      </c>
      <c r="Y2" t="s">
        <v>25</v>
      </c>
      <c r="Z2" t="s">
        <v>26</v>
      </c>
    </row>
    <row r="3" spans="1:30">
      <c r="A3" s="1" t="s">
        <v>1</v>
      </c>
      <c r="R3" t="s">
        <v>27</v>
      </c>
      <c r="S3" t="s">
        <v>16</v>
      </c>
      <c r="T3" t="s">
        <v>28</v>
      </c>
      <c r="U3" t="s">
        <v>17</v>
      </c>
      <c r="V3" t="s">
        <v>18</v>
      </c>
      <c r="W3" t="s">
        <v>19</v>
      </c>
      <c r="X3" t="s">
        <v>20</v>
      </c>
      <c r="Y3" t="s">
        <v>21</v>
      </c>
      <c r="Z3" t="s">
        <v>23</v>
      </c>
      <c r="AA3" t="s">
        <v>24</v>
      </c>
      <c r="AB3" t="s">
        <v>25</v>
      </c>
      <c r="AC3" t="s">
        <v>29</v>
      </c>
      <c r="AD3" t="s">
        <v>26</v>
      </c>
    </row>
    <row r="4" spans="1:30">
      <c r="A4" s="1" t="s">
        <v>2</v>
      </c>
    </row>
    <row r="5" spans="1:30">
      <c r="A5" s="1"/>
      <c r="R5" t="s">
        <v>27</v>
      </c>
      <c r="S5" t="s">
        <v>16</v>
      </c>
      <c r="T5" t="s">
        <v>28</v>
      </c>
      <c r="U5" t="s">
        <v>17</v>
      </c>
      <c r="V5" t="s">
        <v>18</v>
      </c>
      <c r="W5" t="s">
        <v>19</v>
      </c>
      <c r="X5" t="s">
        <v>20</v>
      </c>
      <c r="Y5" t="s">
        <v>23</v>
      </c>
      <c r="Z5" t="s">
        <v>24</v>
      </c>
      <c r="AA5" t="s">
        <v>25</v>
      </c>
    </row>
    <row r="6" spans="1:30">
      <c r="A6" s="1" t="s">
        <v>3</v>
      </c>
      <c r="R6" t="s">
        <v>30</v>
      </c>
      <c r="S6" t="s">
        <v>17</v>
      </c>
      <c r="T6" t="s">
        <v>18</v>
      </c>
      <c r="U6" t="s">
        <v>19</v>
      </c>
      <c r="V6" t="s">
        <v>20</v>
      </c>
    </row>
    <row r="7" spans="1:30">
      <c r="A7" s="1" t="s">
        <v>4</v>
      </c>
      <c r="R7" t="s">
        <v>27</v>
      </c>
      <c r="S7" t="s">
        <v>17</v>
      </c>
      <c r="T7" t="s">
        <v>18</v>
      </c>
      <c r="U7" t="s">
        <v>19</v>
      </c>
      <c r="V7" t="s">
        <v>20</v>
      </c>
      <c r="W7" t="s">
        <v>26</v>
      </c>
    </row>
    <row r="8" spans="1:30">
      <c r="A8" s="1" t="s">
        <v>5</v>
      </c>
      <c r="R8" t="s">
        <v>27</v>
      </c>
      <c r="S8" t="s">
        <v>17</v>
      </c>
      <c r="T8" t="s">
        <v>18</v>
      </c>
      <c r="U8" t="s">
        <v>19</v>
      </c>
    </row>
    <row r="9" spans="1:30">
      <c r="A9" s="1" t="s">
        <v>6</v>
      </c>
      <c r="R9" t="s">
        <v>27</v>
      </c>
      <c r="S9" t="s">
        <v>17</v>
      </c>
      <c r="T9" t="s">
        <v>18</v>
      </c>
      <c r="U9" t="s">
        <v>19</v>
      </c>
    </row>
    <row r="10" spans="1:30">
      <c r="A10" s="1" t="s">
        <v>6</v>
      </c>
      <c r="R10" t="s">
        <v>22</v>
      </c>
      <c r="S10" t="s">
        <v>18</v>
      </c>
      <c r="T10" t="s">
        <v>19</v>
      </c>
    </row>
    <row r="11" spans="1:30">
      <c r="A11" s="1" t="s">
        <v>7</v>
      </c>
      <c r="R11" t="s">
        <v>27</v>
      </c>
      <c r="S11" t="s">
        <v>16</v>
      </c>
      <c r="T11" t="s">
        <v>17</v>
      </c>
      <c r="U11" t="s">
        <v>18</v>
      </c>
      <c r="V11" t="s">
        <v>19</v>
      </c>
      <c r="W11" t="s">
        <v>20</v>
      </c>
      <c r="X11" t="s">
        <v>23</v>
      </c>
      <c r="Y11" t="s">
        <v>24</v>
      </c>
      <c r="Z11" t="s">
        <v>25</v>
      </c>
      <c r="AA11" t="s">
        <v>31</v>
      </c>
    </row>
    <row r="12" spans="1:30">
      <c r="A12" s="1" t="s">
        <v>8</v>
      </c>
      <c r="R12" t="s">
        <v>27</v>
      </c>
      <c r="S12" t="s">
        <v>16</v>
      </c>
      <c r="T12" t="s">
        <v>17</v>
      </c>
      <c r="U12" t="s">
        <v>18</v>
      </c>
      <c r="V12" t="s">
        <v>19</v>
      </c>
      <c r="W12" t="s">
        <v>26</v>
      </c>
    </row>
    <row r="13" spans="1:30">
      <c r="A13" s="1" t="s">
        <v>9</v>
      </c>
      <c r="R13" t="s">
        <v>22</v>
      </c>
      <c r="S13" t="s">
        <v>18</v>
      </c>
      <c r="T13" t="s">
        <v>19</v>
      </c>
      <c r="U13" t="s">
        <v>20</v>
      </c>
      <c r="V13" t="s">
        <v>21</v>
      </c>
      <c r="W13" t="s">
        <v>23</v>
      </c>
      <c r="X13" t="s">
        <v>24</v>
      </c>
      <c r="Y13" t="s">
        <v>25</v>
      </c>
      <c r="Z13" t="s">
        <v>29</v>
      </c>
      <c r="AA13" t="s">
        <v>26</v>
      </c>
      <c r="AB13" t="s">
        <v>31</v>
      </c>
    </row>
    <row r="14" spans="1:30">
      <c r="A14" s="1" t="s">
        <v>10</v>
      </c>
      <c r="R14" t="s">
        <v>27</v>
      </c>
      <c r="S14" t="s">
        <v>16</v>
      </c>
      <c r="T14" t="s">
        <v>28</v>
      </c>
      <c r="U14" t="s">
        <v>17</v>
      </c>
      <c r="V14" t="s">
        <v>18</v>
      </c>
      <c r="W14" t="s">
        <v>19</v>
      </c>
    </row>
    <row r="15" spans="1:30">
      <c r="A15" s="1" t="s">
        <v>11</v>
      </c>
      <c r="R15" t="s">
        <v>27</v>
      </c>
      <c r="S15" t="s">
        <v>16</v>
      </c>
      <c r="T15" t="s">
        <v>28</v>
      </c>
      <c r="U15" t="s">
        <v>17</v>
      </c>
      <c r="V15" t="s">
        <v>18</v>
      </c>
      <c r="W15" t="s">
        <v>19</v>
      </c>
      <c r="X15" t="s">
        <v>20</v>
      </c>
      <c r="Y15" t="s">
        <v>21</v>
      </c>
      <c r="Z15" t="s">
        <v>23</v>
      </c>
      <c r="AA15" t="s">
        <v>24</v>
      </c>
      <c r="AB15" t="s">
        <v>25</v>
      </c>
      <c r="AC15" t="s">
        <v>26</v>
      </c>
      <c r="AD15" t="s">
        <v>31</v>
      </c>
    </row>
    <row r="16" spans="1:30">
      <c r="A16" s="1" t="s">
        <v>12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tulipe</cp:lastModifiedBy>
  <dcterms:created xsi:type="dcterms:W3CDTF">2019-10-19T18:43:17Z</dcterms:created>
  <dcterms:modified xsi:type="dcterms:W3CDTF">2019-10-19T20:24:04Z</dcterms:modified>
</cp:coreProperties>
</file>