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20" windowHeight="47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R17"/>
  <c r="R18"/>
  <c r="R19"/>
  <c r="R20"/>
  <c r="R21"/>
  <c r="R22"/>
  <c r="R23"/>
  <c r="R24"/>
  <c r="R25"/>
  <c r="R26"/>
  <c r="R27"/>
  <c r="R28"/>
  <c r="R29"/>
  <c r="R30"/>
  <c r="R16"/>
  <c r="P16"/>
  <c r="O16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 s="1"/>
  <c r="N30" a="1"/>
  <c r="N30" s="1"/>
  <c r="N16" a="1"/>
  <c r="N16" s="1"/>
  <c r="M16" a="1"/>
  <c r="M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16" a="1"/>
  <c r="L16" s="1"/>
  <c r="O30" l="1"/>
  <c r="P30"/>
  <c r="O28"/>
  <c r="P28"/>
  <c r="O26"/>
  <c r="P26"/>
  <c r="P24"/>
  <c r="O24"/>
  <c r="P22"/>
  <c r="O22"/>
  <c r="P20"/>
  <c r="O20"/>
  <c r="P18"/>
  <c r="O18"/>
  <c r="P29"/>
  <c r="O29"/>
  <c r="P27"/>
  <c r="O27"/>
  <c r="P25"/>
  <c r="O25"/>
  <c r="P23"/>
  <c r="O23"/>
  <c r="P21"/>
  <c r="O21"/>
  <c r="P19"/>
  <c r="O19"/>
  <c r="O17"/>
  <c r="P17"/>
</calcChain>
</file>

<file path=xl/sharedStrings.xml><?xml version="1.0" encoding="utf-8"?>
<sst xmlns="http://schemas.openxmlformats.org/spreadsheetml/2006/main" count="83" uniqueCount="47">
  <si>
    <t>CANDIDATS</t>
  </si>
  <si>
    <t>CATÉGORIES</t>
  </si>
  <si>
    <t>AAA</t>
  </si>
  <si>
    <t>BBB</t>
  </si>
  <si>
    <t>CCC</t>
  </si>
  <si>
    <t>DDD</t>
  </si>
  <si>
    <t>EEE</t>
  </si>
  <si>
    <t>FFF</t>
  </si>
  <si>
    <t>GGG</t>
  </si>
  <si>
    <t>HHH</t>
  </si>
  <si>
    <t>JJJ</t>
  </si>
  <si>
    <t>KKK</t>
  </si>
  <si>
    <t>LLL</t>
  </si>
  <si>
    <t>MMM</t>
  </si>
  <si>
    <t>NNN</t>
  </si>
  <si>
    <t>OOO</t>
  </si>
  <si>
    <t>PPP</t>
  </si>
  <si>
    <t>CÉSAR</t>
  </si>
  <si>
    <t>OSCAR</t>
  </si>
  <si>
    <t>CONSOLATION</t>
  </si>
  <si>
    <t>5 prix pour les Césars: 1er; 100€, 2ème; 90€, 3ème; 80€, 4ème; 70€, 5ème; 60€</t>
  </si>
  <si>
    <t>1 prix pour les Oscars: 1er; 50€</t>
  </si>
  <si>
    <t>1 prix de consolation: 25€</t>
  </si>
  <si>
    <t>Règles</t>
  </si>
  <si>
    <t>NOMBRE DE VOTES</t>
  </si>
  <si>
    <t>PRIX</t>
  </si>
  <si>
    <t>Si deux gagnants ont le même nombre de votes, les prix sont additionnés et divisés par deux.</t>
  </si>
  <si>
    <t>Le même candidat peut obtenir deux séries de votes dans la même catégorie (Jaune)</t>
  </si>
  <si>
    <t>Les gagnants des Césars ne peuvent gagner dans une autres catégories même s'ils ont obtenu des votes majoritaires dans uen autre catégories.</t>
  </si>
  <si>
    <t>Le gagnant de l'oscar ne peut pas gagner dans une autres catégoties même s'il a obtenu des votes majoritaires dans une autre catégorie.</t>
  </si>
  <si>
    <t>Le gagnat de la consolation ne peut pas gagner dans une autre catégories même s'il a obtenu des votes majoritaires dans une autres catégorie.</t>
  </si>
  <si>
    <t>AAA &amp; EEE doivent se séparer les deux premier prix, soit 100€ + 90€ divisé par deux : 95€ chacun.</t>
  </si>
  <si>
    <t>KKK obtient le 3ème prix: 80€</t>
  </si>
  <si>
    <t>DDD obtient le 4ème prix: 70€</t>
  </si>
  <si>
    <t>GGG obtient le 5ème prix: 60€</t>
  </si>
  <si>
    <t>Gagnant de l'Oscar</t>
  </si>
  <si>
    <t xml:space="preserve">Gagnants des Césars      </t>
  </si>
  <si>
    <t>Gagnant de la Consolation</t>
  </si>
  <si>
    <t>Étant donné que AAA, DDD, EEE, GGG &amp; KKK ont déjà gagné un César et que LLL a déjà gagné l'Oscar, ils ne peuvent gagner la Consolation.</t>
  </si>
  <si>
    <t>Étant donné que AAA, DDD, EEE, GGG &amp; KKK ont déjà gagné un César ils ne peuvent gagner l'Oscar</t>
  </si>
  <si>
    <t>LLL obtient le prix pour l'oscar: 50€</t>
  </si>
  <si>
    <t>MMM obtient le prix de Consolation: 25€</t>
  </si>
  <si>
    <t>cesar</t>
  </si>
  <si>
    <t>oscar</t>
  </si>
  <si>
    <t>conso</t>
  </si>
  <si>
    <t>$$$$$$</t>
  </si>
  <si>
    <t>2 fois ggg????</t>
  </si>
</sst>
</file>

<file path=xl/styles.xml><?xml version="1.0" encoding="utf-8"?>
<styleSheet xmlns="http://schemas.openxmlformats.org/spreadsheetml/2006/main">
  <fonts count="3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825500</xdr:colOff>
      <xdr:row>14</xdr:row>
      <xdr:rowOff>165100</xdr:rowOff>
    </xdr:from>
    <xdr:to>
      <xdr:col>15</xdr:col>
      <xdr:colOff>38100</xdr:colOff>
      <xdr:row>19</xdr:row>
      <xdr:rowOff>38100</xdr:rowOff>
    </xdr:to>
    <xdr:sp macro="" textlink="">
      <xdr:nvSpPr>
        <xdr:cNvPr id="2" name="Ellipse 1"/>
        <xdr:cNvSpPr/>
      </xdr:nvSpPr>
      <xdr:spPr>
        <a:xfrm>
          <a:off x="6819900" y="2927350"/>
          <a:ext cx="1028700" cy="1098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838200</xdr:colOff>
      <xdr:row>13</xdr:row>
      <xdr:rowOff>50800</xdr:rowOff>
    </xdr:from>
    <xdr:to>
      <xdr:col>14</xdr:col>
      <xdr:colOff>895350</xdr:colOff>
      <xdr:row>14</xdr:row>
      <xdr:rowOff>387350</xdr:rowOff>
    </xdr:to>
    <xdr:cxnSp macro="">
      <xdr:nvCxnSpPr>
        <xdr:cNvPr id="4" name="Connecteur droit avec flèche 3"/>
        <xdr:cNvCxnSpPr/>
      </xdr:nvCxnSpPr>
      <xdr:spPr>
        <a:xfrm rot="16200000" flipH="1">
          <a:off x="7496175" y="2854325"/>
          <a:ext cx="533400" cy="57150"/>
        </a:xfrm>
        <a:prstGeom prst="straightConnector1">
          <a:avLst/>
        </a:prstGeom>
        <a:ln w="3492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4"/>
  <sheetViews>
    <sheetView tabSelected="1" topLeftCell="A13" workbookViewId="0">
      <selection activeCell="Q14" sqref="Q14"/>
    </sheetView>
  </sheetViews>
  <sheetFormatPr baseColWidth="10" defaultRowHeight="15.5"/>
  <cols>
    <col min="1" max="1" width="5.4609375" customWidth="1"/>
    <col min="2" max="2" width="1.69140625" customWidth="1"/>
    <col min="3" max="3" width="6.4609375" style="1" customWidth="1"/>
    <col min="4" max="4" width="7.53515625" style="1" customWidth="1"/>
    <col min="5" max="5" width="5.765625" style="1" customWidth="1"/>
    <col min="6" max="6" width="6.3828125" style="1" customWidth="1"/>
    <col min="7" max="7" width="8.23046875" style="1" customWidth="1"/>
    <col min="8" max="8" width="7.15234375" style="1" customWidth="1"/>
    <col min="9" max="9" width="9.07421875" style="1" customWidth="1"/>
    <col min="10" max="10" width="6.53515625" style="1" customWidth="1"/>
    <col min="11" max="11" width="8.3046875" style="1" customWidth="1"/>
    <col min="12" max="12" width="10.921875" style="1"/>
    <col min="13" max="13" width="11.07421875" style="1" hidden="1" customWidth="1"/>
    <col min="14" max="14" width="10.69140625" style="1" hidden="1" customWidth="1"/>
    <col min="15" max="15" width="19.84375" style="1" customWidth="1"/>
    <col min="16" max="18" width="10.921875" style="1"/>
  </cols>
  <sheetData>
    <row r="1" spans="1:18">
      <c r="A1" t="s">
        <v>20</v>
      </c>
    </row>
    <row r="2" spans="1:18">
      <c r="A2" t="s">
        <v>21</v>
      </c>
    </row>
    <row r="3" spans="1:18">
      <c r="A3" t="s">
        <v>22</v>
      </c>
    </row>
    <row r="5" spans="1:18">
      <c r="A5" t="s">
        <v>23</v>
      </c>
    </row>
    <row r="6" spans="1:18">
      <c r="A6" t="s">
        <v>28</v>
      </c>
    </row>
    <row r="7" spans="1:18">
      <c r="A7" t="s">
        <v>29</v>
      </c>
    </row>
    <row r="8" spans="1:18">
      <c r="A8" t="s">
        <v>30</v>
      </c>
    </row>
    <row r="9" spans="1:18">
      <c r="A9" t="s">
        <v>27</v>
      </c>
    </row>
    <row r="10" spans="1:18">
      <c r="A10" t="s">
        <v>26</v>
      </c>
    </row>
    <row r="13" spans="1:18" ht="16" thickBot="1">
      <c r="O13" s="1" t="s">
        <v>46</v>
      </c>
    </row>
    <row r="14" spans="1:18" s="2" customFormat="1">
      <c r="A14" s="5" t="s">
        <v>0</v>
      </c>
      <c r="G14" s="2" t="s">
        <v>1</v>
      </c>
    </row>
    <row r="15" spans="1:18" s="3" customFormat="1" ht="34.5">
      <c r="A15" s="6"/>
      <c r="B15" s="6"/>
      <c r="C15" s="12" t="s">
        <v>17</v>
      </c>
      <c r="D15" s="8" t="s">
        <v>24</v>
      </c>
      <c r="E15" s="8" t="s">
        <v>25</v>
      </c>
      <c r="F15" s="12" t="s">
        <v>18</v>
      </c>
      <c r="G15" s="8" t="s">
        <v>24</v>
      </c>
      <c r="H15" s="8" t="s">
        <v>25</v>
      </c>
      <c r="I15" s="12" t="s">
        <v>19</v>
      </c>
      <c r="J15" s="8" t="s">
        <v>24</v>
      </c>
      <c r="K15" s="7" t="s">
        <v>25</v>
      </c>
      <c r="L15" s="4" t="s">
        <v>42</v>
      </c>
      <c r="M15" s="4" t="s">
        <v>43</v>
      </c>
      <c r="N15" s="4" t="s">
        <v>44</v>
      </c>
      <c r="O15" s="4" t="s">
        <v>43</v>
      </c>
      <c r="P15" s="4" t="s">
        <v>44</v>
      </c>
      <c r="Q15" s="4"/>
      <c r="R15" s="4" t="s">
        <v>45</v>
      </c>
    </row>
    <row r="16" spans="1:18">
      <c r="A16" s="9" t="s">
        <v>2</v>
      </c>
      <c r="B16" s="9"/>
      <c r="C16" s="10" t="s">
        <v>2</v>
      </c>
      <c r="D16" s="10">
        <v>1000</v>
      </c>
      <c r="E16" s="10"/>
      <c r="F16" s="11" t="s">
        <v>8</v>
      </c>
      <c r="G16" s="11">
        <v>500</v>
      </c>
      <c r="H16" s="10"/>
      <c r="I16" s="11" t="s">
        <v>2</v>
      </c>
      <c r="J16" s="11">
        <v>100</v>
      </c>
      <c r="K16" s="10"/>
      <c r="L16" s="1" t="str">
        <f t="array" ref="L16">INDEX(C$16:C$30,MATCH(LARGE(D$16:D$30+(ROW(D$16:D$30)*0.1),ROW(A1)),D$16:D$30+(ROW(D$16:D$30)*0.1),0))</f>
        <v>EEE</v>
      </c>
      <c r="M16" s="13" t="str">
        <f t="array" ref="M16">INDEX(F$16:F$30,MATCH(LARGE(G$16:G$30+(ROW(E$16:E$30)*0.1),ROW(B1)),G$16:G$30+(ROW(E$16:E$30)*0.1),0))</f>
        <v>GGG</v>
      </c>
      <c r="N16" s="14" t="str">
        <f t="array" ref="N16">INDEX(I$16:I$30,MATCH(LARGE(J$16:J$30+(ROW(F$16:F$30)*0.1),ROW(C1)),J$16:J$30+(ROW(F$16:F$30)*0.1),0))</f>
        <v>GGG</v>
      </c>
      <c r="O16" s="15" t="str">
        <f>IF(L16=M16,"",M16)</f>
        <v>GGG</v>
      </c>
      <c r="P16" s="1" t="str">
        <f>IF(M16=N16,"",N16)</f>
        <v/>
      </c>
      <c r="Q16" s="1">
        <v>1</v>
      </c>
      <c r="R16" s="1">
        <f>INDEX({100,90,80,70,60},Q16)</f>
        <v>100</v>
      </c>
    </row>
    <row r="17" spans="1:18">
      <c r="A17" s="9" t="s">
        <v>3</v>
      </c>
      <c r="B17" s="9"/>
      <c r="C17" s="10" t="s">
        <v>8</v>
      </c>
      <c r="D17" s="10">
        <v>980</v>
      </c>
      <c r="E17" s="10"/>
      <c r="F17" s="10" t="s">
        <v>2</v>
      </c>
      <c r="G17" s="10">
        <v>450</v>
      </c>
      <c r="H17" s="10"/>
      <c r="I17" s="10" t="s">
        <v>8</v>
      </c>
      <c r="J17" s="10">
        <v>100</v>
      </c>
      <c r="K17" s="10"/>
      <c r="L17" s="1" t="str">
        <f t="array" ref="L17">INDEX(C$16:C$30,MATCH(LARGE(D$16:D$30+(ROW(D$16:D$30)*0.1),ROW(A2)),D$16:D$30+(ROW(D$16:D$30)*0.1),0))</f>
        <v>AAA</v>
      </c>
      <c r="M17" s="13" t="str">
        <f t="array" ref="M17">INDEX(F$16:F$30,MATCH(LARGE(G$16:G$30+(ROW(E$16:E$30)*0.1),ROW(B2)),G$16:G$30+(ROW(E$16:E$30)*0.1),0))</f>
        <v>AAA</v>
      </c>
      <c r="N17" s="14" t="str">
        <f t="array" ref="N17">INDEX(I$16:I$30,MATCH(LARGE(J$16:J$30+(ROW(F$16:F$30)*0.1),ROW(C2)),J$16:J$30+(ROW(F$16:F$30)*0.1),0))</f>
        <v>AAA</v>
      </c>
      <c r="O17" s="1" t="str">
        <f t="shared" ref="O17:O30" si="0">IF(L17=M17,"",M17)</f>
        <v/>
      </c>
      <c r="P17" s="1" t="str">
        <f t="shared" ref="P17:P30" si="1">IF(M17=N17,"",N17)</f>
        <v/>
      </c>
      <c r="Q17" s="1">
        <v>2</v>
      </c>
      <c r="R17" s="1">
        <f>INDEX({100,90,80,70,60},Q17)</f>
        <v>90</v>
      </c>
    </row>
    <row r="18" spans="1:18">
      <c r="A18" s="9" t="s">
        <v>4</v>
      </c>
      <c r="B18" s="9"/>
      <c r="C18" s="10" t="s">
        <v>5</v>
      </c>
      <c r="D18" s="10">
        <v>990</v>
      </c>
      <c r="E18" s="10"/>
      <c r="F18" s="11" t="s">
        <v>8</v>
      </c>
      <c r="G18" s="11">
        <v>400</v>
      </c>
      <c r="H18" s="10"/>
      <c r="I18" s="11" t="s">
        <v>2</v>
      </c>
      <c r="J18" s="11">
        <v>90</v>
      </c>
      <c r="K18" s="10"/>
      <c r="L18" s="1" t="str">
        <f t="array" ref="L18">INDEX(C$16:C$30,MATCH(LARGE(D$16:D$30+(ROW(D$16:D$30)*0.1),ROW(A3)),D$16:D$30+(ROW(D$16:D$30)*0.1),0))</f>
        <v>KKK</v>
      </c>
      <c r="M18" s="13" t="str">
        <f t="array" ref="M18">INDEX(F$16:F$30,MATCH(LARGE(G$16:G$30+(ROW(E$16:E$30)*0.1),ROW(B3)),G$16:G$30+(ROW(E$16:E$30)*0.1),0))</f>
        <v>GGG</v>
      </c>
      <c r="N18" s="14" t="str">
        <f t="array" ref="N18">INDEX(I$16:I$30,MATCH(LARGE(J$16:J$30+(ROW(F$16:F$30)*0.1),ROW(C3)),J$16:J$30+(ROW(F$16:F$30)*0.1),0))</f>
        <v>AAA</v>
      </c>
      <c r="O18" s="15" t="str">
        <f t="shared" si="0"/>
        <v>GGG</v>
      </c>
      <c r="P18" s="1" t="str">
        <f t="shared" si="1"/>
        <v>AAA</v>
      </c>
      <c r="Q18" s="1">
        <v>3</v>
      </c>
      <c r="R18" s="1">
        <f>INDEX({100,90,80,70,60},Q18)</f>
        <v>80</v>
      </c>
    </row>
    <row r="19" spans="1:18">
      <c r="A19" s="9" t="s">
        <v>5</v>
      </c>
      <c r="B19" s="9"/>
      <c r="C19" s="10" t="s">
        <v>6</v>
      </c>
      <c r="D19" s="10">
        <v>1000</v>
      </c>
      <c r="E19" s="10"/>
      <c r="F19" s="10" t="s">
        <v>7</v>
      </c>
      <c r="G19" s="10">
        <v>350</v>
      </c>
      <c r="H19" s="10"/>
      <c r="I19" s="11" t="s">
        <v>6</v>
      </c>
      <c r="J19" s="11">
        <v>80</v>
      </c>
      <c r="K19" s="10"/>
      <c r="L19" s="1" t="str">
        <f t="array" ref="L19">INDEX(C$16:C$30,MATCH(LARGE(D$16:D$30+(ROW(D$16:D$30)*0.1),ROW(A4)),D$16:D$30+(ROW(D$16:D$30)*0.1),0))</f>
        <v>DDD</v>
      </c>
      <c r="M19" s="13" t="str">
        <f t="array" ref="M19">INDEX(F$16:F$30,MATCH(LARGE(G$16:G$30+(ROW(E$16:E$30)*0.1),ROW(B4)),G$16:G$30+(ROW(E$16:E$30)*0.1),0))</f>
        <v>LLL</v>
      </c>
      <c r="N19" s="14" t="str">
        <f t="array" ref="N19">INDEX(I$16:I$30,MATCH(LARGE(J$16:J$30+(ROW(F$16:F$30)*0.1),ROW(C4)),J$16:J$30+(ROW(F$16:F$30)*0.1),0))</f>
        <v>EEE</v>
      </c>
      <c r="O19" s="1" t="str">
        <f t="shared" si="0"/>
        <v>LLL</v>
      </c>
      <c r="P19" s="1" t="str">
        <f t="shared" si="1"/>
        <v>EEE</v>
      </c>
      <c r="Q19" s="1">
        <v>4</v>
      </c>
      <c r="R19" s="1">
        <f>INDEX({100,90,80,70,60},Q19)</f>
        <v>70</v>
      </c>
    </row>
    <row r="20" spans="1:18">
      <c r="A20" s="9" t="s">
        <v>6</v>
      </c>
      <c r="B20" s="9"/>
      <c r="C20" s="10" t="s">
        <v>11</v>
      </c>
      <c r="D20" s="10">
        <v>995</v>
      </c>
      <c r="E20" s="10"/>
      <c r="F20" s="10" t="s">
        <v>16</v>
      </c>
      <c r="G20" s="10">
        <v>375</v>
      </c>
      <c r="H20" s="10"/>
      <c r="I20" s="10" t="s">
        <v>13</v>
      </c>
      <c r="J20" s="10">
        <v>70</v>
      </c>
      <c r="K20" s="10"/>
      <c r="L20" s="1" t="str">
        <f t="array" ref="L20">INDEX(C$16:C$30,MATCH(LARGE(D$16:D$30+(ROW(D$16:D$30)*0.1),ROW(A5)),D$16:D$30+(ROW(D$16:D$30)*0.1),0))</f>
        <v>GGG</v>
      </c>
      <c r="M20" s="13" t="str">
        <f t="array" ref="M20">INDEX(F$16:F$30,MATCH(LARGE(G$16:G$30+(ROW(E$16:E$30)*0.1),ROW(B5)),G$16:G$30+(ROW(E$16:E$30)*0.1),0))</f>
        <v>PPP</v>
      </c>
      <c r="N20" s="14" t="str">
        <f t="array" ref="N20">INDEX(I$16:I$30,MATCH(LARGE(J$16:J$30+(ROW(F$16:F$30)*0.1),ROW(C5)),J$16:J$30+(ROW(F$16:F$30)*0.1),0))</f>
        <v>MMM</v>
      </c>
      <c r="O20" s="1" t="str">
        <f t="shared" si="0"/>
        <v>PPP</v>
      </c>
      <c r="P20" s="1" t="str">
        <f t="shared" si="1"/>
        <v>MMM</v>
      </c>
      <c r="Q20" s="1">
        <v>5</v>
      </c>
      <c r="R20" s="1">
        <f>INDEX({100,90,80,70,60},Q20)</f>
        <v>60</v>
      </c>
    </row>
    <row r="21" spans="1:18">
      <c r="A21" s="9" t="s">
        <v>7</v>
      </c>
      <c r="B21" s="9"/>
      <c r="C21" s="10" t="s">
        <v>12</v>
      </c>
      <c r="D21" s="10">
        <v>800</v>
      </c>
      <c r="E21" s="10"/>
      <c r="F21" s="10" t="s">
        <v>10</v>
      </c>
      <c r="G21" s="10">
        <v>300</v>
      </c>
      <c r="H21" s="10"/>
      <c r="I21" s="11" t="s">
        <v>6</v>
      </c>
      <c r="J21" s="11">
        <v>60</v>
      </c>
      <c r="K21" s="10"/>
      <c r="L21" s="1" t="str">
        <f t="array" ref="L21">INDEX(C$16:C$30,MATCH(LARGE(D$16:D$30+(ROW(D$16:D$30)*0.1),ROW(A6)),D$16:D$30+(ROW(D$16:D$30)*0.1),0))</f>
        <v>MMM</v>
      </c>
      <c r="M21" s="13" t="str">
        <f t="array" ref="M21">INDEX(F$16:F$30,MATCH(LARGE(G$16:G$30+(ROW(E$16:E$30)*0.1),ROW(B6)),G$16:G$30+(ROW(E$16:E$30)*0.1),0))</f>
        <v>FFF</v>
      </c>
      <c r="N21" s="14" t="str">
        <f t="array" ref="N21">INDEX(I$16:I$30,MATCH(LARGE(J$16:J$30+(ROW(F$16:F$30)*0.1),ROW(C6)),J$16:J$30+(ROW(F$16:F$30)*0.1),0))</f>
        <v>EEE</v>
      </c>
      <c r="O21" s="1" t="str">
        <f t="shared" si="0"/>
        <v>FFF</v>
      </c>
      <c r="P21" s="1" t="str">
        <f t="shared" si="1"/>
        <v>EEE</v>
      </c>
      <c r="Q21" s="1">
        <v>6</v>
      </c>
      <c r="R21" s="1" t="e">
        <f>INDEX({100,90,80,70,60},Q21)</f>
        <v>#REF!</v>
      </c>
    </row>
    <row r="22" spans="1:18">
      <c r="A22" s="9" t="s">
        <v>8</v>
      </c>
      <c r="B22" s="9"/>
      <c r="C22" s="10" t="s">
        <v>13</v>
      </c>
      <c r="D22" s="10">
        <v>860</v>
      </c>
      <c r="E22" s="10"/>
      <c r="F22" s="10" t="s">
        <v>12</v>
      </c>
      <c r="G22" s="10">
        <v>390</v>
      </c>
      <c r="H22" s="10"/>
      <c r="I22" s="10" t="s">
        <v>12</v>
      </c>
      <c r="J22" s="10">
        <v>50</v>
      </c>
      <c r="K22" s="10"/>
      <c r="L22" s="1" t="str">
        <f t="array" ref="L22">INDEX(C$16:C$30,MATCH(LARGE(D$16:D$30+(ROW(D$16:D$30)*0.1),ROW(A7)),D$16:D$30+(ROW(D$16:D$30)*0.1),0))</f>
        <v>NNN</v>
      </c>
      <c r="M22" s="13" t="str">
        <f t="array" ref="M22">INDEX(F$16:F$30,MATCH(LARGE(G$16:G$30+(ROW(E$16:E$30)*0.1),ROW(B7)),G$16:G$30+(ROW(E$16:E$30)*0.1),0))</f>
        <v>JJJ</v>
      </c>
      <c r="N22" s="14" t="str">
        <f t="array" ref="N22">INDEX(I$16:I$30,MATCH(LARGE(J$16:J$30+(ROW(F$16:F$30)*0.1),ROW(C7)),J$16:J$30+(ROW(F$16:F$30)*0.1),0))</f>
        <v>LLL</v>
      </c>
      <c r="O22" s="1" t="str">
        <f t="shared" si="0"/>
        <v>JJJ</v>
      </c>
      <c r="P22" s="1" t="str">
        <f t="shared" si="1"/>
        <v>LLL</v>
      </c>
      <c r="Q22" s="1">
        <v>7</v>
      </c>
      <c r="R22" s="1" t="e">
        <f>INDEX({100,90,80,70,60},Q22)</f>
        <v>#REF!</v>
      </c>
    </row>
    <row r="23" spans="1:18">
      <c r="A23" s="9" t="s">
        <v>9</v>
      </c>
      <c r="B23" s="9"/>
      <c r="C23" s="10" t="s">
        <v>3</v>
      </c>
      <c r="D23" s="10">
        <v>840</v>
      </c>
      <c r="E23" s="10"/>
      <c r="F23" s="10" t="s">
        <v>14</v>
      </c>
      <c r="G23" s="10">
        <v>290</v>
      </c>
      <c r="H23" s="10"/>
      <c r="I23" s="10" t="s">
        <v>11</v>
      </c>
      <c r="J23" s="10">
        <v>40</v>
      </c>
      <c r="K23" s="10"/>
      <c r="L23" s="1" t="str">
        <f t="array" ref="L23">INDEX(C$16:C$30,MATCH(LARGE(D$16:D$30+(ROW(D$16:D$30)*0.1),ROW(A8)),D$16:D$30+(ROW(D$16:D$30)*0.1),0))</f>
        <v>BBB</v>
      </c>
      <c r="M23" s="13" t="str">
        <f t="array" ref="M23">INDEX(F$16:F$30,MATCH(LARGE(G$16:G$30+(ROW(E$16:E$30)*0.1),ROW(B8)),G$16:G$30+(ROW(E$16:E$30)*0.1),0))</f>
        <v>NNN</v>
      </c>
      <c r="N23" s="14" t="str">
        <f t="array" ref="N23">INDEX(I$16:I$30,MATCH(LARGE(J$16:J$30+(ROW(F$16:F$30)*0.1),ROW(C8)),J$16:J$30+(ROW(F$16:F$30)*0.1),0))</f>
        <v>KKK</v>
      </c>
      <c r="O23" s="1" t="str">
        <f t="shared" si="0"/>
        <v>NNN</v>
      </c>
      <c r="P23" s="1" t="str">
        <f t="shared" si="1"/>
        <v>KKK</v>
      </c>
      <c r="Q23" s="1">
        <v>8</v>
      </c>
      <c r="R23" s="1" t="e">
        <f>INDEX({100,90,80,70,60},Q23)</f>
        <v>#REF!</v>
      </c>
    </row>
    <row r="24" spans="1:18">
      <c r="A24" s="9" t="s">
        <v>10</v>
      </c>
      <c r="B24" s="9"/>
      <c r="C24" s="10" t="s">
        <v>14</v>
      </c>
      <c r="D24" s="10">
        <v>850</v>
      </c>
      <c r="E24" s="10"/>
      <c r="F24" s="10" t="s">
        <v>3</v>
      </c>
      <c r="G24" s="10">
        <v>250</v>
      </c>
      <c r="H24" s="10"/>
      <c r="I24" s="10" t="s">
        <v>15</v>
      </c>
      <c r="J24" s="10">
        <v>30</v>
      </c>
      <c r="K24" s="10"/>
      <c r="L24" s="1" t="str">
        <f t="array" ref="L24">INDEX(C$16:C$30,MATCH(LARGE(D$16:D$30+(ROW(D$16:D$30)*0.1),ROW(A9)),D$16:D$30+(ROW(D$16:D$30)*0.1),0))</f>
        <v>LLL</v>
      </c>
      <c r="M24" s="13" t="str">
        <f t="array" ref="M24">INDEX(F$16:F$30,MATCH(LARGE(G$16:G$30+(ROW(E$16:E$30)*0.1),ROW(B9)),G$16:G$30+(ROW(E$16:E$30)*0.1),0))</f>
        <v>OOO</v>
      </c>
      <c r="N24" s="14" t="str">
        <f t="array" ref="N24">INDEX(I$16:I$30,MATCH(LARGE(J$16:J$30+(ROW(F$16:F$30)*0.1),ROW(C9)),J$16:J$30+(ROW(F$16:F$30)*0.1),0))</f>
        <v>OOO</v>
      </c>
      <c r="O24" s="1" t="str">
        <f t="shared" si="0"/>
        <v>OOO</v>
      </c>
      <c r="P24" s="1" t="str">
        <f t="shared" si="1"/>
        <v/>
      </c>
      <c r="Q24" s="1">
        <v>9</v>
      </c>
      <c r="R24" s="1" t="e">
        <f>INDEX({100,90,80,70,60},Q24)</f>
        <v>#REF!</v>
      </c>
    </row>
    <row r="25" spans="1:18">
      <c r="A25" s="9" t="s">
        <v>11</v>
      </c>
      <c r="B25" s="9"/>
      <c r="C25" s="10" t="s">
        <v>16</v>
      </c>
      <c r="D25" s="10">
        <v>730</v>
      </c>
      <c r="E25" s="10"/>
      <c r="F25" s="10" t="s">
        <v>15</v>
      </c>
      <c r="G25" s="10">
        <v>260</v>
      </c>
      <c r="H25" s="10"/>
      <c r="I25" s="10" t="s">
        <v>3</v>
      </c>
      <c r="J25" s="10">
        <v>20</v>
      </c>
      <c r="K25" s="10"/>
      <c r="L25" s="1" t="str">
        <f t="array" ref="L25">INDEX(C$16:C$30,MATCH(LARGE(D$16:D$30+(ROW(D$16:D$30)*0.1),ROW(A10)),D$16:D$30+(ROW(D$16:D$30)*0.1),0))</f>
        <v>PPP</v>
      </c>
      <c r="M25" s="13" t="str">
        <f t="array" ref="M25">INDEX(F$16:F$30,MATCH(LARGE(G$16:G$30+(ROW(E$16:E$30)*0.1),ROW(B10)),G$16:G$30+(ROW(E$16:E$30)*0.1),0))</f>
        <v>BBB</v>
      </c>
      <c r="N25" s="14" t="str">
        <f t="array" ref="N25">INDEX(I$16:I$30,MATCH(LARGE(J$16:J$30+(ROW(F$16:F$30)*0.1),ROW(C10)),J$16:J$30+(ROW(F$16:F$30)*0.1),0))</f>
        <v>BBB</v>
      </c>
      <c r="O25" s="1" t="str">
        <f t="shared" si="0"/>
        <v>BBB</v>
      </c>
      <c r="P25" s="1" t="str">
        <f t="shared" si="1"/>
        <v/>
      </c>
      <c r="Q25" s="1">
        <v>10</v>
      </c>
      <c r="R25" s="1" t="e">
        <f>INDEX({100,90,80,70,60},Q25)</f>
        <v>#REF!</v>
      </c>
    </row>
    <row r="26" spans="1:18">
      <c r="A26" s="9" t="s">
        <v>12</v>
      </c>
      <c r="B26" s="9"/>
      <c r="C26" s="10"/>
      <c r="D26" s="10"/>
      <c r="E26" s="10"/>
      <c r="F26" s="10"/>
      <c r="G26" s="10"/>
      <c r="H26" s="10"/>
      <c r="I26" s="10"/>
      <c r="J26" s="10"/>
      <c r="K26" s="10"/>
      <c r="L26" s="1">
        <f t="array" ref="L26">INDEX(C$16:C$30,MATCH(LARGE(D$16:D$30+(ROW(D$16:D$30)*0.1),ROW(A11)),D$16:D$30+(ROW(D$16:D$30)*0.1),0))</f>
        <v>0</v>
      </c>
      <c r="M26" s="13">
        <f t="array" ref="M26">INDEX(F$16:F$30,MATCH(LARGE(G$16:G$30+(ROW(E$16:E$30)*0.1),ROW(B11)),G$16:G$30+(ROW(E$16:E$30)*0.1),0))</f>
        <v>0</v>
      </c>
      <c r="N26" s="14">
        <f t="array" ref="N26">INDEX(I$16:I$30,MATCH(LARGE(J$16:J$30+(ROW(F$16:F$30)*0.1),ROW(C11)),J$16:J$30+(ROW(F$16:F$30)*0.1),0))</f>
        <v>0</v>
      </c>
      <c r="O26" s="1" t="str">
        <f t="shared" si="0"/>
        <v/>
      </c>
      <c r="P26" s="1" t="str">
        <f t="shared" si="1"/>
        <v/>
      </c>
      <c r="Q26" s="1">
        <v>11</v>
      </c>
      <c r="R26" s="1" t="e">
        <f>INDEX({100,90,80,70,60},Q26)</f>
        <v>#REF!</v>
      </c>
    </row>
    <row r="27" spans="1:18">
      <c r="A27" s="9" t="s">
        <v>13</v>
      </c>
      <c r="B27" s="9"/>
      <c r="C27" s="10"/>
      <c r="D27" s="10"/>
      <c r="E27" s="10"/>
      <c r="F27" s="10"/>
      <c r="G27" s="10"/>
      <c r="H27" s="10"/>
      <c r="I27" s="10"/>
      <c r="J27" s="10"/>
      <c r="K27" s="10"/>
      <c r="L27" s="1">
        <f t="array" ref="L27">INDEX(C$16:C$30,MATCH(LARGE(D$16:D$30+(ROW(D$16:D$30)*0.1),ROW(A12)),D$16:D$30+(ROW(D$16:D$30)*0.1),0))</f>
        <v>0</v>
      </c>
      <c r="M27" s="13">
        <f t="array" ref="M27">INDEX(F$16:F$30,MATCH(LARGE(G$16:G$30+(ROW(E$16:E$30)*0.1),ROW(B12)),G$16:G$30+(ROW(E$16:E$30)*0.1),0))</f>
        <v>0</v>
      </c>
      <c r="N27" s="14">
        <f t="array" ref="N27">INDEX(I$16:I$30,MATCH(LARGE(J$16:J$30+(ROW(F$16:F$30)*0.1),ROW(C12)),J$16:J$30+(ROW(F$16:F$30)*0.1),0))</f>
        <v>0</v>
      </c>
      <c r="O27" s="1" t="str">
        <f t="shared" si="0"/>
        <v/>
      </c>
      <c r="P27" s="1" t="str">
        <f t="shared" si="1"/>
        <v/>
      </c>
      <c r="Q27" s="1">
        <v>12</v>
      </c>
      <c r="R27" s="1" t="e">
        <f>INDEX({100,90,80,70,60},Q27)</f>
        <v>#REF!</v>
      </c>
    </row>
    <row r="28" spans="1:18">
      <c r="A28" s="9" t="s">
        <v>14</v>
      </c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">
        <f t="array" ref="L28">INDEX(C$16:C$30,MATCH(LARGE(D$16:D$30+(ROW(D$16:D$30)*0.1),ROW(A13)),D$16:D$30+(ROW(D$16:D$30)*0.1),0))</f>
        <v>0</v>
      </c>
      <c r="M28" s="13">
        <f t="array" ref="M28">INDEX(F$16:F$30,MATCH(LARGE(G$16:G$30+(ROW(E$16:E$30)*0.1),ROW(B13)),G$16:G$30+(ROW(E$16:E$30)*0.1),0))</f>
        <v>0</v>
      </c>
      <c r="N28" s="14">
        <f t="array" ref="N28">INDEX(I$16:I$30,MATCH(LARGE(J$16:J$30+(ROW(F$16:F$30)*0.1),ROW(C13)),J$16:J$30+(ROW(F$16:F$30)*0.1),0))</f>
        <v>0</v>
      </c>
      <c r="O28" s="1" t="str">
        <f t="shared" si="0"/>
        <v/>
      </c>
      <c r="P28" s="1" t="str">
        <f t="shared" si="1"/>
        <v/>
      </c>
      <c r="Q28" s="1">
        <v>13</v>
      </c>
      <c r="R28" s="1" t="e">
        <f>INDEX({100,90,80,70,60},Q28)</f>
        <v>#REF!</v>
      </c>
    </row>
    <row r="29" spans="1:18">
      <c r="A29" s="9" t="s">
        <v>15</v>
      </c>
      <c r="B29" s="9"/>
      <c r="C29" s="10"/>
      <c r="D29" s="10"/>
      <c r="E29" s="10"/>
      <c r="F29" s="10"/>
      <c r="G29" s="10"/>
      <c r="H29" s="10"/>
      <c r="I29" s="10"/>
      <c r="J29" s="10"/>
      <c r="K29" s="10"/>
      <c r="L29" s="1">
        <f t="array" ref="L29">INDEX(C$16:C$30,MATCH(LARGE(D$16:D$30+(ROW(D$16:D$30)*0.1),ROW(A14)),D$16:D$30+(ROW(D$16:D$30)*0.1),0))</f>
        <v>0</v>
      </c>
      <c r="M29" s="13">
        <f t="array" ref="M29">INDEX(F$16:F$30,MATCH(LARGE(G$16:G$30+(ROW(E$16:E$30)*0.1),ROW(B14)),G$16:G$30+(ROW(E$16:E$30)*0.1),0))</f>
        <v>0</v>
      </c>
      <c r="N29" s="14">
        <f t="array" ref="N29">INDEX(I$16:I$30,MATCH(LARGE(J$16:J$30+(ROW(F$16:F$30)*0.1),ROW(C14)),J$16:J$30+(ROW(F$16:F$30)*0.1),0))</f>
        <v>0</v>
      </c>
      <c r="O29" s="1" t="str">
        <f t="shared" si="0"/>
        <v/>
      </c>
      <c r="P29" s="1" t="str">
        <f t="shared" si="1"/>
        <v/>
      </c>
      <c r="Q29" s="1">
        <v>14</v>
      </c>
      <c r="R29" s="1" t="e">
        <f>INDEX({100,90,80,70,60},Q29)</f>
        <v>#REF!</v>
      </c>
    </row>
    <row r="30" spans="1:18">
      <c r="A30" s="9" t="s">
        <v>16</v>
      </c>
      <c r="B30" s="9"/>
      <c r="C30" s="10"/>
      <c r="D30" s="10"/>
      <c r="E30" s="10"/>
      <c r="F30" s="10"/>
      <c r="G30" s="10"/>
      <c r="H30" s="10"/>
      <c r="I30" s="10"/>
      <c r="J30" s="10"/>
      <c r="K30" s="10"/>
      <c r="L30" s="1">
        <f t="array" ref="L30">INDEX(C$16:C$30,MATCH(LARGE(D$16:D$30+(ROW(D$16:D$30)*0.1),ROW(A15)),D$16:D$30+(ROW(D$16:D$30)*0.1),0))</f>
        <v>0</v>
      </c>
      <c r="M30" s="13">
        <f t="array" ref="M30">INDEX(F$16:F$30,MATCH(LARGE(G$16:G$30+(ROW(E$16:E$30)*0.1),ROW(B15)),G$16:G$30+(ROW(E$16:E$30)*0.1),0))</f>
        <v>0</v>
      </c>
      <c r="N30" s="14">
        <f t="array" ref="N30">INDEX(I$16:I$30,MATCH(LARGE(J$16:J$30+(ROW(F$16:F$30)*0.1),ROW(C15)),J$16:J$30+(ROW(F$16:F$30)*0.1),0))</f>
        <v>0</v>
      </c>
      <c r="O30" s="1" t="str">
        <f t="shared" si="0"/>
        <v/>
      </c>
      <c r="P30" s="1" t="str">
        <f t="shared" si="1"/>
        <v/>
      </c>
      <c r="Q30" s="1">
        <v>15</v>
      </c>
      <c r="R30" s="1" t="e">
        <f>INDEX({100,90,80,70,60},Q30)</f>
        <v>#REF!</v>
      </c>
    </row>
    <row r="32" spans="1:18">
      <c r="A32" t="s">
        <v>36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8" spans="1:1">
      <c r="A38" t="s">
        <v>39</v>
      </c>
    </row>
    <row r="39" spans="1:1">
      <c r="A39" t="s">
        <v>35</v>
      </c>
    </row>
    <row r="40" spans="1:1">
      <c r="A40" t="s">
        <v>40</v>
      </c>
    </row>
    <row r="42" spans="1:1">
      <c r="A42" t="s">
        <v>38</v>
      </c>
    </row>
    <row r="43" spans="1:1">
      <c r="A43" t="s">
        <v>37</v>
      </c>
    </row>
    <row r="44" spans="1:1">
      <c r="A44" t="s">
        <v>41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tulipe</cp:lastModifiedBy>
  <dcterms:created xsi:type="dcterms:W3CDTF">2014-12-31T13:45:59Z</dcterms:created>
  <dcterms:modified xsi:type="dcterms:W3CDTF">2015-01-01T02:38:49Z</dcterms:modified>
</cp:coreProperties>
</file>