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720" yWindow="620" windowWidth="19420" windowHeight="9410"/>
  </bookViews>
  <sheets>
    <sheet name="Feuil1" sheetId="1" r:id="rId1"/>
    <sheet name="Feuil2" sheetId="2" r:id="rId2"/>
    <sheet name="Feuil3" sheetId="3" r:id="rId3"/>
  </sheets>
  <definedNames>
    <definedName name="bdd">OFFSET(Feuil1!$B$6:$K$6,,,ROWS(sinistre))</definedName>
    <definedName name="sinistre">OFFSET(Feuil1!$B$6,,,COUNT(Feuil1!$K:$K))</definedName>
  </definedNames>
  <calcPr calcId="124519"/>
</workbook>
</file>

<file path=xl/calcChain.xml><?xml version="1.0" encoding="utf-8"?>
<calcChain xmlns="http://schemas.openxmlformats.org/spreadsheetml/2006/main">
  <c r="P31" i="1" a="1"/>
  <c r="P31" s="1"/>
  <c r="Q31" s="1"/>
  <c r="P32" a="1"/>
  <c r="P32" s="1"/>
  <c r="Q32" s="1"/>
  <c r="P33" a="1"/>
  <c r="P33" s="1"/>
  <c r="Q33" s="1"/>
  <c r="P34" a="1"/>
  <c r="P34" s="1"/>
  <c r="Q34" s="1"/>
  <c r="P35" a="1"/>
  <c r="P35" s="1"/>
  <c r="Q35" s="1"/>
  <c r="P36" a="1"/>
  <c r="P36" s="1"/>
  <c r="Q36" s="1"/>
  <c r="P37" a="1"/>
  <c r="P37" s="1"/>
  <c r="Q37" s="1"/>
  <c r="P38" a="1"/>
  <c r="P38" s="1"/>
  <c r="Q38" s="1"/>
  <c r="P39" a="1"/>
  <c r="P39" s="1"/>
  <c r="Q39" s="1"/>
  <c r="P40" a="1"/>
  <c r="P40" s="1"/>
  <c r="Q40" s="1"/>
  <c r="P41" a="1"/>
  <c r="P41" s="1"/>
  <c r="Q41" s="1"/>
  <c r="P42" a="1"/>
  <c r="P42" s="1"/>
  <c r="Q42" s="1"/>
  <c r="P43" a="1"/>
  <c r="P43" s="1"/>
  <c r="Q43" s="1"/>
  <c r="P44" a="1"/>
  <c r="P44" s="1"/>
  <c r="Q44" s="1"/>
  <c r="P45" a="1"/>
  <c r="P45" s="1"/>
  <c r="Q45" s="1"/>
  <c r="P46" a="1"/>
  <c r="P46" s="1"/>
  <c r="Q46" s="1"/>
  <c r="P47" a="1"/>
  <c r="P47" s="1"/>
  <c r="Q47" s="1"/>
  <c r="P48" a="1"/>
  <c r="P48" s="1"/>
  <c r="Q48" s="1"/>
  <c r="P49" a="1"/>
  <c r="P49" s="1"/>
  <c r="Q49" s="1"/>
  <c r="P50" a="1"/>
  <c r="P50" s="1"/>
  <c r="Q50" s="1"/>
  <c r="P51" a="1"/>
  <c r="P51" s="1"/>
  <c r="Q51" s="1"/>
  <c r="P52" a="1"/>
  <c r="P52" s="1"/>
  <c r="Q52" s="1"/>
  <c r="P53" a="1"/>
  <c r="P53" s="1"/>
  <c r="Q53" s="1"/>
  <c r="P54" a="1"/>
  <c r="P54" s="1"/>
  <c r="Q54" s="1"/>
  <c r="P55" a="1"/>
  <c r="P55" s="1"/>
  <c r="Q55" s="1"/>
  <c r="P56" a="1"/>
  <c r="P56" s="1"/>
  <c r="Q56" s="1"/>
  <c r="P57" a="1"/>
  <c r="P57" s="1"/>
  <c r="Q57" s="1"/>
  <c r="P58" a="1"/>
  <c r="P58"/>
  <c r="Q58" s="1"/>
  <c r="P59" a="1"/>
  <c r="P59" s="1"/>
  <c r="Q59" s="1"/>
  <c r="P60" a="1"/>
  <c r="P60" s="1"/>
  <c r="Q60" s="1"/>
  <c r="P61" a="1"/>
  <c r="P61" s="1"/>
  <c r="Q61" s="1"/>
  <c r="P62" a="1"/>
  <c r="P62" s="1"/>
  <c r="Q62" s="1"/>
  <c r="P63" a="1"/>
  <c r="P63" s="1"/>
  <c r="Q63" s="1"/>
  <c r="P64" a="1"/>
  <c r="P64" s="1"/>
  <c r="Q64" s="1"/>
  <c r="P65" a="1"/>
  <c r="P65" s="1"/>
  <c r="Q65" s="1"/>
  <c r="P66" a="1"/>
  <c r="P66" s="1"/>
  <c r="Q66" s="1"/>
  <c r="P67" a="1"/>
  <c r="P67" s="1"/>
  <c r="Q67" s="1"/>
  <c r="P68" a="1"/>
  <c r="P68" s="1"/>
  <c r="Q68" s="1"/>
  <c r="P69" a="1"/>
  <c r="P69" s="1"/>
  <c r="Q69" s="1"/>
  <c r="P70" a="1"/>
  <c r="P70" s="1"/>
  <c r="Q70" s="1"/>
  <c r="P71" a="1"/>
  <c r="P71" s="1"/>
  <c r="Q71" s="1"/>
  <c r="P72" a="1"/>
  <c r="P72" s="1"/>
  <c r="Q72" s="1"/>
  <c r="P73" a="1"/>
  <c r="P73" s="1"/>
  <c r="Q73" s="1"/>
  <c r="P74" a="1"/>
  <c r="P74" s="1"/>
  <c r="Q74" s="1"/>
  <c r="P75" a="1"/>
  <c r="P75" s="1"/>
  <c r="Q75" s="1"/>
  <c r="P76" a="1"/>
  <c r="P76" s="1"/>
  <c r="Q76" s="1"/>
  <c r="P77" a="1"/>
  <c r="P77" s="1"/>
  <c r="Q77" s="1"/>
  <c r="P78" a="1"/>
  <c r="P78" s="1"/>
  <c r="Q78" s="1"/>
  <c r="P79" a="1"/>
  <c r="P79" s="1"/>
  <c r="Q79" s="1"/>
  <c r="P80" a="1"/>
  <c r="P80" s="1"/>
  <c r="Q80" s="1"/>
  <c r="P81" a="1"/>
  <c r="P81" s="1"/>
  <c r="Q81" s="1"/>
  <c r="P82" a="1"/>
  <c r="P82" s="1"/>
  <c r="Q82" s="1"/>
  <c r="P83" a="1"/>
  <c r="P83" s="1"/>
  <c r="Q83" s="1"/>
  <c r="P84" a="1"/>
  <c r="P84" s="1"/>
  <c r="Q84" s="1"/>
  <c r="P85" a="1"/>
  <c r="P85" s="1"/>
  <c r="Q85" s="1"/>
  <c r="P86" a="1"/>
  <c r="P86"/>
  <c r="Q86" s="1"/>
  <c r="P87" a="1"/>
  <c r="P87" s="1"/>
  <c r="Q87" s="1"/>
  <c r="P88" a="1"/>
  <c r="P88" s="1"/>
  <c r="Q88" s="1"/>
  <c r="P89" a="1"/>
  <c r="P89" s="1"/>
  <c r="Q89" s="1"/>
  <c r="P90" a="1"/>
  <c r="P90" s="1"/>
  <c r="Q90" s="1"/>
  <c r="P91" a="1"/>
  <c r="P91" s="1"/>
  <c r="Q91" s="1"/>
  <c r="P92" a="1"/>
  <c r="P92" s="1"/>
  <c r="Q92" s="1"/>
  <c r="P93" a="1"/>
  <c r="P93" s="1"/>
  <c r="Q93" s="1"/>
  <c r="P94" a="1"/>
  <c r="P94" s="1"/>
  <c r="Q94" s="1"/>
  <c r="P95" a="1"/>
  <c r="P95" s="1"/>
  <c r="Q95" s="1"/>
  <c r="P96" a="1"/>
  <c r="P96" s="1"/>
  <c r="Q96" s="1"/>
  <c r="P97" a="1"/>
  <c r="P97" s="1"/>
  <c r="Q97" s="1"/>
  <c r="P98" a="1"/>
  <c r="P98" s="1"/>
  <c r="Q98" s="1"/>
  <c r="P99" a="1"/>
  <c r="P99" s="1"/>
  <c r="Q99" s="1"/>
  <c r="P100" a="1"/>
  <c r="P100" s="1"/>
  <c r="Q100" s="1"/>
  <c r="P101" a="1"/>
  <c r="P101" s="1"/>
  <c r="Q101" s="1"/>
  <c r="P102" a="1"/>
  <c r="P102" s="1"/>
  <c r="Q102" s="1"/>
  <c r="P103" a="1"/>
  <c r="P103" s="1"/>
  <c r="Q103" s="1"/>
  <c r="P104" a="1"/>
  <c r="P104" s="1"/>
  <c r="Q104" s="1"/>
  <c r="P105" a="1"/>
  <c r="P105" s="1"/>
  <c r="Q105" s="1"/>
  <c r="P106" a="1"/>
  <c r="P106" s="1"/>
  <c r="Q106" s="1"/>
  <c r="P107" a="1"/>
  <c r="P107" s="1"/>
  <c r="Q107" s="1"/>
  <c r="P108" a="1"/>
  <c r="P108" s="1"/>
  <c r="Q108" s="1"/>
  <c r="P109" a="1"/>
  <c r="P109" s="1"/>
  <c r="Q109" s="1"/>
  <c r="P110" a="1"/>
  <c r="P110" s="1"/>
  <c r="Q110" s="1"/>
  <c r="P111" a="1"/>
  <c r="P111" s="1"/>
  <c r="Q111" s="1"/>
  <c r="P112" a="1"/>
  <c r="P112" s="1"/>
  <c r="Q112" s="1"/>
  <c r="P113" a="1"/>
  <c r="P113" s="1"/>
  <c r="Q113" s="1"/>
  <c r="P114" a="1"/>
  <c r="P114" s="1"/>
  <c r="Q114" s="1"/>
  <c r="P115" a="1"/>
  <c r="P115" s="1"/>
  <c r="Q115" s="1"/>
  <c r="P116" a="1"/>
  <c r="P116" s="1"/>
  <c r="Q116" s="1"/>
  <c r="P117" a="1"/>
  <c r="P117" s="1"/>
  <c r="Q117" s="1"/>
  <c r="P118" a="1"/>
  <c r="P118" s="1"/>
  <c r="Q118" s="1"/>
  <c r="P119" a="1"/>
  <c r="P119" s="1"/>
  <c r="Q119" s="1"/>
  <c r="P120" a="1"/>
  <c r="P120"/>
  <c r="Q120" s="1"/>
  <c r="P121" a="1"/>
  <c r="P121" s="1"/>
  <c r="Q121" s="1"/>
  <c r="P122" a="1"/>
  <c r="P122" s="1"/>
  <c r="Q122" s="1"/>
  <c r="P123" a="1"/>
  <c r="P123" s="1"/>
  <c r="Q123" s="1"/>
  <c r="P124" a="1"/>
  <c r="P124" s="1"/>
  <c r="Q124" s="1"/>
  <c r="P125" a="1"/>
  <c r="P125" s="1"/>
  <c r="Q125" s="1"/>
  <c r="P126" a="1"/>
  <c r="P126" s="1"/>
  <c r="Q126" s="1"/>
  <c r="P127" a="1"/>
  <c r="P127" s="1"/>
  <c r="Q127" s="1"/>
  <c r="P128" a="1"/>
  <c r="P128" s="1"/>
  <c r="Q128" s="1"/>
  <c r="P129" a="1"/>
  <c r="P129" s="1"/>
  <c r="Q129" s="1"/>
  <c r="P130" a="1"/>
  <c r="P130" s="1"/>
  <c r="Q130" s="1"/>
  <c r="P131" a="1"/>
  <c r="P131" s="1"/>
  <c r="Q131" s="1"/>
  <c r="P132" a="1"/>
  <c r="P132" s="1"/>
  <c r="Q132" s="1"/>
  <c r="P133" a="1"/>
  <c r="P133" s="1"/>
  <c r="Q133" s="1"/>
  <c r="P134" a="1"/>
  <c r="P134" s="1"/>
  <c r="Q134" s="1"/>
  <c r="P135" a="1"/>
  <c r="P135" s="1"/>
  <c r="Q135" s="1"/>
  <c r="P136" a="1"/>
  <c r="P136" s="1"/>
  <c r="Q136" s="1"/>
  <c r="P137" a="1"/>
  <c r="P137" s="1"/>
  <c r="Q137" s="1"/>
  <c r="P138" a="1"/>
  <c r="P138" s="1"/>
  <c r="Q138" s="1"/>
  <c r="P139" a="1"/>
  <c r="P139" s="1"/>
  <c r="Q139" s="1"/>
  <c r="P140" a="1"/>
  <c r="P140" s="1"/>
  <c r="Q140" s="1"/>
  <c r="P141" a="1"/>
  <c r="P141" s="1"/>
  <c r="Q141" s="1"/>
  <c r="P142" a="1"/>
  <c r="P142" s="1"/>
  <c r="Q142" s="1"/>
  <c r="P143" a="1"/>
  <c r="P143" s="1"/>
  <c r="Q143" s="1"/>
  <c r="P144" a="1"/>
  <c r="P144" s="1"/>
  <c r="Q144" s="1"/>
  <c r="P145" a="1"/>
  <c r="P145" s="1"/>
  <c r="Q145" s="1"/>
  <c r="P7" a="1"/>
  <c r="P7" s="1"/>
  <c r="Q7" s="1"/>
  <c r="P8" a="1"/>
  <c r="P8" s="1"/>
  <c r="Q8" s="1"/>
  <c r="P9" a="1"/>
  <c r="P9" s="1"/>
  <c r="Q9" s="1"/>
  <c r="P10" a="1"/>
  <c r="P10" s="1"/>
  <c r="Q10" s="1"/>
  <c r="P11" a="1"/>
  <c r="P11" s="1"/>
  <c r="Q11" s="1"/>
  <c r="P12" a="1"/>
  <c r="P12" s="1"/>
  <c r="Q12" s="1"/>
  <c r="P13" a="1"/>
  <c r="P13" s="1"/>
  <c r="Q13" s="1"/>
  <c r="P14" a="1"/>
  <c r="P14" s="1"/>
  <c r="Q14" s="1"/>
  <c r="P15" a="1"/>
  <c r="P15" s="1"/>
  <c r="Q15" s="1"/>
  <c r="P16" a="1"/>
  <c r="P16" s="1"/>
  <c r="Q16" s="1"/>
  <c r="P17" a="1"/>
  <c r="P17" s="1"/>
  <c r="Q17" s="1"/>
  <c r="P18" a="1"/>
  <c r="P18" s="1"/>
  <c r="Q18" s="1"/>
  <c r="P19" a="1"/>
  <c r="P19" s="1"/>
  <c r="Q19" s="1"/>
  <c r="P20" a="1"/>
  <c r="P20" s="1"/>
  <c r="Q20" s="1"/>
  <c r="P21" a="1"/>
  <c r="P21" s="1"/>
  <c r="Q21" s="1"/>
  <c r="P22" a="1"/>
  <c r="P22" s="1"/>
  <c r="Q22" s="1"/>
  <c r="P23" a="1"/>
  <c r="P23" s="1"/>
  <c r="Q23" s="1"/>
  <c r="P24" a="1"/>
  <c r="P24" s="1"/>
  <c r="Q24" s="1"/>
  <c r="P25" a="1"/>
  <c r="P25" s="1"/>
  <c r="Q25" s="1"/>
  <c r="P26" a="1"/>
  <c r="P26" s="1"/>
  <c r="Q26" s="1"/>
  <c r="P27" a="1"/>
  <c r="P27" s="1"/>
  <c r="Q27" s="1"/>
  <c r="P28" a="1"/>
  <c r="P28" s="1"/>
  <c r="Q28" s="1"/>
  <c r="P29" a="1"/>
  <c r="P29" s="1"/>
  <c r="Q29" s="1"/>
  <c r="P30" a="1"/>
  <c r="P30" s="1"/>
  <c r="Q30" s="1"/>
  <c r="P6" a="1"/>
  <c r="P6" s="1"/>
  <c r="Q6" s="1"/>
</calcChain>
</file>

<file path=xl/sharedStrings.xml><?xml version="1.0" encoding="utf-8"?>
<sst xmlns="http://schemas.openxmlformats.org/spreadsheetml/2006/main" count="214" uniqueCount="122">
  <si>
    <t>16507 14 1195 1718</t>
  </si>
  <si>
    <t>16507</t>
  </si>
  <si>
    <t>DRC Ouest</t>
  </si>
  <si>
    <t>25/12/2014</t>
  </si>
  <si>
    <t>16507 14 1100 0332</t>
  </si>
  <si>
    <t>ALIOUANE EPS HADJ ABDELHAFID   LEILA</t>
  </si>
  <si>
    <t xml:space="preserve">MAGPHARMP            </t>
  </si>
  <si>
    <t>CAAR</t>
  </si>
  <si>
    <t>622</t>
  </si>
  <si>
    <t>16211 16 1195 0021</t>
  </si>
  <si>
    <t>16211</t>
  </si>
  <si>
    <t>24/02/2016</t>
  </si>
  <si>
    <t>16211 15 1100 0285</t>
  </si>
  <si>
    <t>REKHIS  MOHAMED</t>
  </si>
  <si>
    <t>LEKKATABDELGHANI</t>
  </si>
  <si>
    <t>SAA</t>
  </si>
  <si>
    <t>1307</t>
  </si>
  <si>
    <t>16117 15 1195 0490</t>
  </si>
  <si>
    <t>16117</t>
  </si>
  <si>
    <t>01/06/2015</t>
  </si>
  <si>
    <t>16117 14 1199 0007</t>
  </si>
  <si>
    <t xml:space="preserve">AGS AUTOMOBILE  </t>
  </si>
  <si>
    <t>MEKKIDJAAFAR</t>
  </si>
  <si>
    <t>CIAR</t>
  </si>
  <si>
    <t>1231</t>
  </si>
  <si>
    <t>42241 16 1195 0002</t>
  </si>
  <si>
    <t>42241</t>
  </si>
  <si>
    <t>21/04/2016</t>
  </si>
  <si>
    <t>42241 16 1198 0002</t>
  </si>
  <si>
    <t xml:space="preserve">EPH LARBAA-NATH-IRATHEN  </t>
  </si>
  <si>
    <t xml:space="preserve">SAADI yazid </t>
  </si>
  <si>
    <t>CAAT</t>
  </si>
  <si>
    <t>143</t>
  </si>
  <si>
    <t>16584 13 1195 0299</t>
  </si>
  <si>
    <t>16584</t>
  </si>
  <si>
    <t>09/06/2013</t>
  </si>
  <si>
    <t>16584 13 1100 0192</t>
  </si>
  <si>
    <t>BENYAMINA   RAFIK</t>
  </si>
  <si>
    <t>CHEBBI EPS BOURIMNADIA</t>
  </si>
  <si>
    <t>42241 16 1195 0001</t>
  </si>
  <si>
    <t>06/04/2016</t>
  </si>
  <si>
    <t>42241 16 1100 0051</t>
  </si>
  <si>
    <t>MOHAMMEDI  DJELLOUL</t>
  </si>
  <si>
    <t>BOUAIDATali</t>
  </si>
  <si>
    <t>TIPAZA 1610</t>
  </si>
  <si>
    <t>16211 17 1195 0055</t>
  </si>
  <si>
    <t>01/04/2017</t>
  </si>
  <si>
    <t>16211 16 1132 0023</t>
  </si>
  <si>
    <t>CHIKH  SADEK</t>
  </si>
  <si>
    <t>SAADAOUIMABROUK</t>
  </si>
  <si>
    <t>CNMA</t>
  </si>
  <si>
    <t>549</t>
  </si>
  <si>
    <t>16584 12 1195 0508</t>
  </si>
  <si>
    <t>09/06/2012</t>
  </si>
  <si>
    <t>16584 12 1199 0002</t>
  </si>
  <si>
    <t xml:space="preserve">GENERAL BATIMENT FERRAT  </t>
  </si>
  <si>
    <t>LADLANIALI</t>
  </si>
  <si>
    <t>781</t>
  </si>
  <si>
    <t>16531 18 1195 0167</t>
  </si>
  <si>
    <t>16531</t>
  </si>
  <si>
    <t>18/07/2018</t>
  </si>
  <si>
    <t>16531 18 1136 0001</t>
  </si>
  <si>
    <t>HADDOUCHE  ABDELLAH</t>
  </si>
  <si>
    <t>HADDOUCHEABDELLAH</t>
  </si>
  <si>
    <t>01406</t>
  </si>
  <si>
    <t>16507 13 1195 1768</t>
  </si>
  <si>
    <t>27/08/2013</t>
  </si>
  <si>
    <t>16507 13 1100 3422</t>
  </si>
  <si>
    <t>GACEM  FARIDA</t>
  </si>
  <si>
    <t>GACEMBELKACEM</t>
  </si>
  <si>
    <t>1520</t>
  </si>
  <si>
    <t>16584 13 1195 0557</t>
  </si>
  <si>
    <t>19/10/2013</t>
  </si>
  <si>
    <t>16584 13 1199 0009</t>
  </si>
  <si>
    <t xml:space="preserve">VITA JUS  </t>
  </si>
  <si>
    <t>SEBABIBANEMOHAMED</t>
  </si>
  <si>
    <t>158</t>
  </si>
  <si>
    <t>16584 16 1195 0047</t>
  </si>
  <si>
    <t>22/03/2016</t>
  </si>
  <si>
    <t>16584 15 1100 0308</t>
  </si>
  <si>
    <t>FOUZAR  RACHID</t>
  </si>
  <si>
    <t xml:space="preserve">MEDJOUBLIES </t>
  </si>
  <si>
    <t>760</t>
  </si>
  <si>
    <t>16117 15 1195 0809</t>
  </si>
  <si>
    <t>20/09/2015</t>
  </si>
  <si>
    <t>16117 15 1100 0483</t>
  </si>
  <si>
    <t>ZAIT  ALI</t>
  </si>
  <si>
    <t>CHERTOUKmerzak</t>
  </si>
  <si>
    <t>ELMADANIA</t>
  </si>
  <si>
    <t>16584 13 1195 0554</t>
  </si>
  <si>
    <t>12/10/2013</t>
  </si>
  <si>
    <t>16584 13 1117 0233</t>
  </si>
  <si>
    <t>ACHOUR   MILOUD</t>
  </si>
  <si>
    <t xml:space="preserve">MANSOURILYAMINE </t>
  </si>
  <si>
    <t>716</t>
  </si>
  <si>
    <t>42506 17 1195 0348</t>
  </si>
  <si>
    <t>42506</t>
  </si>
  <si>
    <t>07/11/2017</t>
  </si>
  <si>
    <t>42506 17 1133 0049</t>
  </si>
  <si>
    <t>BOUKERCHA  BRAHIM WAHID</t>
  </si>
  <si>
    <t>BENNECIRAHOCINE</t>
  </si>
  <si>
    <t>00465</t>
  </si>
  <si>
    <t>16208 15 1195 0024</t>
  </si>
  <si>
    <t>16208</t>
  </si>
  <si>
    <t>18/10/2015</t>
  </si>
  <si>
    <t>16208 15 1100 0093</t>
  </si>
  <si>
    <t>BOUCHELAGHEM  REDA</t>
  </si>
  <si>
    <t>MESSAIMOHAMED</t>
  </si>
  <si>
    <t>1158/1100008370</t>
  </si>
  <si>
    <t>16117 18 1195 0004</t>
  </si>
  <si>
    <t>05/01/2018</t>
  </si>
  <si>
    <t>16117 17 1112 0058</t>
  </si>
  <si>
    <t>AKLI  LOUNES</t>
  </si>
  <si>
    <t>AROUSMOHAMED</t>
  </si>
  <si>
    <t>00188</t>
  </si>
  <si>
    <t>num</t>
  </si>
  <si>
    <t xml:space="preserve">sinistre </t>
  </si>
  <si>
    <t xml:space="preserve">agence </t>
  </si>
  <si>
    <t xml:space="preserve">les sinistres </t>
  </si>
  <si>
    <t>montants</t>
  </si>
  <si>
    <t xml:space="preserve">j'ai masqué des colonnes </t>
  </si>
  <si>
    <t>tulipe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</si>
</sst>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2" borderId="1" xfId="0" applyFill="1" applyBorder="1"/>
  </cellXfs>
  <cellStyles count="1">
    <cellStyle name="Normal" xfId="0" builtinId="0"/>
  </cellStyles>
  <dxfs count="1">
    <dxf>
      <fill>
        <patternFill>
          <bgColor rgb="FF00B0F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Q145"/>
  <sheetViews>
    <sheetView tabSelected="1" workbookViewId="0">
      <selection activeCell="L6" sqref="L6"/>
    </sheetView>
  </sheetViews>
  <sheetFormatPr baseColWidth="10" defaultRowHeight="14.5"/>
  <cols>
    <col min="2" max="2" width="20.26953125" customWidth="1"/>
    <col min="3" max="3" width="0" hidden="1" customWidth="1"/>
    <col min="4" max="10" width="10.90625" hidden="1" customWidth="1"/>
    <col min="16" max="16" width="22.08984375" customWidth="1"/>
  </cols>
  <sheetData>
    <row r="1" spans="1:17">
      <c r="B1" t="s">
        <v>120</v>
      </c>
    </row>
    <row r="3" spans="1:17">
      <c r="P3" t="s">
        <v>121</v>
      </c>
    </row>
    <row r="5" spans="1:17">
      <c r="A5" t="s">
        <v>115</v>
      </c>
      <c r="B5" t="s">
        <v>116</v>
      </c>
      <c r="C5" t="s">
        <v>117</v>
      </c>
      <c r="P5" t="s">
        <v>118</v>
      </c>
      <c r="Q5" t="s">
        <v>119</v>
      </c>
    </row>
    <row r="6" spans="1:17">
      <c r="A6">
        <v>13227</v>
      </c>
      <c r="B6" t="s">
        <v>0</v>
      </c>
      <c r="C6" t="s">
        <v>1</v>
      </c>
      <c r="D6" t="s">
        <v>2</v>
      </c>
      <c r="E6" t="s">
        <v>3</v>
      </c>
      <c r="F6" t="s">
        <v>4</v>
      </c>
      <c r="G6" t="s">
        <v>5</v>
      </c>
      <c r="H6" t="s">
        <v>6</v>
      </c>
      <c r="I6" t="s">
        <v>7</v>
      </c>
      <c r="J6" t="s">
        <v>8</v>
      </c>
      <c r="K6">
        <v>12400</v>
      </c>
      <c r="P6" s="2" t="str">
        <f t="array" aca="1" ref="P6" ca="1">IFERROR(INDEX(sinistre,SMALL(IF(MATCH(sinistre,sinistre,0)=ROW(sinistre)-5,ROW(sinistre)-5,""),ROW(A1))),"")</f>
        <v>16507 14 1195 1718</v>
      </c>
      <c r="Q6" s="2">
        <f ca="1">IF(P6="","",VLOOKUP(P6,bdd,10,0))</f>
        <v>12400</v>
      </c>
    </row>
    <row r="7" spans="1:17">
      <c r="A7">
        <v>11548</v>
      </c>
      <c r="B7" t="s">
        <v>9</v>
      </c>
      <c r="C7" t="s">
        <v>10</v>
      </c>
      <c r="D7" t="s">
        <v>2</v>
      </c>
      <c r="E7" t="s">
        <v>11</v>
      </c>
      <c r="F7" t="s">
        <v>12</v>
      </c>
      <c r="G7" t="s">
        <v>13</v>
      </c>
      <c r="H7" t="s">
        <v>14</v>
      </c>
      <c r="I7" t="s">
        <v>15</v>
      </c>
      <c r="J7" t="s">
        <v>16</v>
      </c>
      <c r="K7">
        <v>12405.12</v>
      </c>
      <c r="P7" s="2" t="str">
        <f t="array" aca="1" ref="P7" ca="1">IFERROR(INDEX(sinistre,SMALL(IF(MATCH(sinistre,sinistre,0)=ROW(sinistre)-5,ROW(sinistre)-5,""),ROW(A2))),"")</f>
        <v>16211 16 1195 0021</v>
      </c>
      <c r="Q7" s="2">
        <f ca="1">IF(P7="","",VLOOKUP(P7,bdd,10,0))</f>
        <v>12405.12</v>
      </c>
    </row>
    <row r="8" spans="1:17">
      <c r="A8">
        <v>9571</v>
      </c>
      <c r="B8" t="s">
        <v>17</v>
      </c>
      <c r="C8" t="s">
        <v>18</v>
      </c>
      <c r="D8" t="s">
        <v>2</v>
      </c>
      <c r="E8" t="s">
        <v>19</v>
      </c>
      <c r="F8" t="s">
        <v>20</v>
      </c>
      <c r="G8" t="s">
        <v>21</v>
      </c>
      <c r="H8" t="s">
        <v>22</v>
      </c>
      <c r="I8" t="s">
        <v>23</v>
      </c>
      <c r="J8" t="s">
        <v>24</v>
      </c>
      <c r="K8">
        <v>12500</v>
      </c>
      <c r="P8" s="2" t="str">
        <f t="array" aca="1" ref="P8" ca="1">IFERROR(INDEX(sinistre,SMALL(IF(MATCH(sinistre,sinistre,0)=ROW(sinistre)-5,ROW(sinistre)-5,""),ROW(A3))),"")</f>
        <v>16117 15 1195 0490</v>
      </c>
      <c r="Q8" s="2">
        <f ca="1">IF(P8="","",VLOOKUP(P8,bdd,10,0))</f>
        <v>12500</v>
      </c>
    </row>
    <row r="9" spans="1:17">
      <c r="A9">
        <v>16762</v>
      </c>
      <c r="B9" t="s">
        <v>25</v>
      </c>
      <c r="C9" t="s">
        <v>26</v>
      </c>
      <c r="D9" t="s">
        <v>2</v>
      </c>
      <c r="E9" t="s">
        <v>27</v>
      </c>
      <c r="F9" t="s">
        <v>28</v>
      </c>
      <c r="G9" t="s">
        <v>29</v>
      </c>
      <c r="H9" t="s">
        <v>30</v>
      </c>
      <c r="I9" t="s">
        <v>31</v>
      </c>
      <c r="J9" t="s">
        <v>32</v>
      </c>
      <c r="K9">
        <v>12500</v>
      </c>
      <c r="P9" s="2" t="str">
        <f t="array" aca="1" ref="P9" ca="1">IFERROR(INDEX(sinistre,SMALL(IF(MATCH(sinistre,sinistre,0)=ROW(sinistre)-5,ROW(sinistre)-5,""),ROW(A4))),"")</f>
        <v>42241 16 1195 0002</v>
      </c>
      <c r="Q9" s="2">
        <f ca="1">IF(P9="","",VLOOKUP(P9,bdd,10,0))</f>
        <v>12500</v>
      </c>
    </row>
    <row r="10" spans="1:17">
      <c r="A10">
        <v>16763</v>
      </c>
      <c r="B10" t="s">
        <v>25</v>
      </c>
      <c r="C10" t="s">
        <v>26</v>
      </c>
      <c r="D10" t="s">
        <v>2</v>
      </c>
      <c r="E10" t="s">
        <v>27</v>
      </c>
      <c r="F10" t="s">
        <v>28</v>
      </c>
      <c r="G10" t="s">
        <v>29</v>
      </c>
      <c r="H10" t="s">
        <v>30</v>
      </c>
      <c r="I10" t="s">
        <v>31</v>
      </c>
      <c r="J10" t="s">
        <v>32</v>
      </c>
      <c r="K10">
        <v>12500</v>
      </c>
      <c r="P10" s="2" t="str">
        <f t="array" aca="1" ref="P10" ca="1">IFERROR(INDEX(sinistre,SMALL(IF(MATCH(sinistre,sinistre,0)=ROW(sinistre)-5,ROW(sinistre)-5,""),ROW(A5))),"")</f>
        <v>16584 13 1195 0299</v>
      </c>
      <c r="Q10" s="2">
        <f ca="1">IF(P10="","",VLOOKUP(P10,bdd,10,0))</f>
        <v>12630</v>
      </c>
    </row>
    <row r="11" spans="1:17">
      <c r="A11">
        <v>15588</v>
      </c>
      <c r="B11" t="s">
        <v>33</v>
      </c>
      <c r="C11" t="s">
        <v>34</v>
      </c>
      <c r="D11" t="s">
        <v>2</v>
      </c>
      <c r="E11" t="s">
        <v>35</v>
      </c>
      <c r="F11" t="s">
        <v>36</v>
      </c>
      <c r="G11" t="s">
        <v>37</v>
      </c>
      <c r="H11" t="s">
        <v>38</v>
      </c>
      <c r="I11" t="s">
        <v>7</v>
      </c>
      <c r="J11" t="s">
        <v>8</v>
      </c>
      <c r="K11">
        <v>12630</v>
      </c>
      <c r="P11" s="2" t="str">
        <f t="array" aca="1" ref="P11" ca="1">IFERROR(INDEX(sinistre,SMALL(IF(MATCH(sinistre,sinistre,0)=ROW(sinistre)-5,ROW(sinistre)-5,""),ROW(A6))),"")</f>
        <v>42241 16 1195 0001</v>
      </c>
      <c r="Q11" s="2">
        <f ca="1">IF(P11="","",VLOOKUP(P11,bdd,10,0))</f>
        <v>12700</v>
      </c>
    </row>
    <row r="12" spans="1:17">
      <c r="A12">
        <v>15589</v>
      </c>
      <c r="B12" t="s">
        <v>33</v>
      </c>
      <c r="C12" t="s">
        <v>34</v>
      </c>
      <c r="D12" t="s">
        <v>2</v>
      </c>
      <c r="E12" t="s">
        <v>35</v>
      </c>
      <c r="F12" t="s">
        <v>36</v>
      </c>
      <c r="G12" t="s">
        <v>37</v>
      </c>
      <c r="H12" t="s">
        <v>38</v>
      </c>
      <c r="I12" t="s">
        <v>7</v>
      </c>
      <c r="J12" t="s">
        <v>8</v>
      </c>
      <c r="K12">
        <v>12630</v>
      </c>
      <c r="P12" s="2" t="str">
        <f t="array" aca="1" ref="P12" ca="1">IFERROR(INDEX(sinistre,SMALL(IF(MATCH(sinistre,sinistre,0)=ROW(sinistre)-5,ROW(sinistre)-5,""),ROW(A7))),"")</f>
        <v>16211 17 1195 0055</v>
      </c>
      <c r="Q12" s="2">
        <f ca="1">IF(P12="","",VLOOKUP(P12,bdd,10,0))</f>
        <v>12801.3</v>
      </c>
    </row>
    <row r="13" spans="1:17">
      <c r="A13">
        <v>16756</v>
      </c>
      <c r="B13" t="s">
        <v>39</v>
      </c>
      <c r="C13" t="s">
        <v>26</v>
      </c>
      <c r="D13" t="s">
        <v>2</v>
      </c>
      <c r="E13" t="s">
        <v>40</v>
      </c>
      <c r="F13" t="s">
        <v>41</v>
      </c>
      <c r="G13" t="s">
        <v>42</v>
      </c>
      <c r="H13" t="s">
        <v>43</v>
      </c>
      <c r="I13" t="s">
        <v>15</v>
      </c>
      <c r="J13" t="s">
        <v>44</v>
      </c>
      <c r="K13">
        <v>12700</v>
      </c>
      <c r="P13" s="2" t="str">
        <f t="array" aca="1" ref="P13" ca="1">IFERROR(INDEX(sinistre,SMALL(IF(MATCH(sinistre,sinistre,0)=ROW(sinistre)-5,ROW(sinistre)-5,""),ROW(A8))),"")</f>
        <v>16584 12 1195 0508</v>
      </c>
      <c r="Q13" s="2">
        <f ca="1">IF(P13="","",VLOOKUP(P13,bdd,10,0))</f>
        <v>12820</v>
      </c>
    </row>
    <row r="14" spans="1:17">
      <c r="A14">
        <v>11765</v>
      </c>
      <c r="B14" t="s">
        <v>45</v>
      </c>
      <c r="C14" t="s">
        <v>10</v>
      </c>
      <c r="D14" t="s">
        <v>2</v>
      </c>
      <c r="E14" t="s">
        <v>46</v>
      </c>
      <c r="F14" t="s">
        <v>47</v>
      </c>
      <c r="G14" t="s">
        <v>48</v>
      </c>
      <c r="H14" t="s">
        <v>49</v>
      </c>
      <c r="I14" t="s">
        <v>50</v>
      </c>
      <c r="J14" t="s">
        <v>51</v>
      </c>
      <c r="K14">
        <v>12801.3</v>
      </c>
      <c r="P14" s="2" t="str">
        <f t="array" aca="1" ref="P14" ca="1">IFERROR(INDEX(sinistre,SMALL(IF(MATCH(sinistre,sinistre,0)=ROW(sinistre)-5,ROW(sinistre)-5,""),ROW(A9))),"")</f>
        <v>16531 18 1195 0167</v>
      </c>
      <c r="Q14" s="2">
        <f ca="1">IF(P14="","",VLOOKUP(P14,bdd,10,0))</f>
        <v>13300</v>
      </c>
    </row>
    <row r="15" spans="1:17">
      <c r="A15">
        <v>15898</v>
      </c>
      <c r="B15" t="s">
        <v>52</v>
      </c>
      <c r="C15" t="s">
        <v>34</v>
      </c>
      <c r="D15" t="s">
        <v>2</v>
      </c>
      <c r="E15" t="s">
        <v>53</v>
      </c>
      <c r="F15" t="s">
        <v>54</v>
      </c>
      <c r="G15" t="s">
        <v>55</v>
      </c>
      <c r="H15" t="s">
        <v>56</v>
      </c>
      <c r="I15" t="s">
        <v>7</v>
      </c>
      <c r="J15" t="s">
        <v>57</v>
      </c>
      <c r="K15">
        <v>12820</v>
      </c>
      <c r="P15" s="2" t="str">
        <f t="array" aca="1" ref="P15" ca="1">IFERROR(INDEX(sinistre,SMALL(IF(MATCH(sinistre,sinistre,0)=ROW(sinistre)-5,ROW(sinistre)-5,""),ROW(A10))),"")</f>
        <v>16507 13 1195 1768</v>
      </c>
      <c r="Q15" s="2">
        <f ca="1">IF(P15="","",VLOOKUP(P15,bdd,10,0))</f>
        <v>13420</v>
      </c>
    </row>
    <row r="16" spans="1:17">
      <c r="A16">
        <v>14823</v>
      </c>
      <c r="B16" t="s">
        <v>58</v>
      </c>
      <c r="C16" t="s">
        <v>59</v>
      </c>
      <c r="D16" t="s">
        <v>2</v>
      </c>
      <c r="E16" t="s">
        <v>60</v>
      </c>
      <c r="F16" t="s">
        <v>61</v>
      </c>
      <c r="G16" t="s">
        <v>62</v>
      </c>
      <c r="H16" t="s">
        <v>63</v>
      </c>
      <c r="I16" t="s">
        <v>15</v>
      </c>
      <c r="J16" t="s">
        <v>64</v>
      </c>
      <c r="K16">
        <v>13300</v>
      </c>
      <c r="P16" s="2" t="str">
        <f t="array" aca="1" ref="P16" ca="1">IFERROR(INDEX(sinistre,SMALL(IF(MATCH(sinistre,sinistre,0)=ROW(sinistre)-5,ROW(sinistre)-5,""),ROW(A11))),"")</f>
        <v>16584 13 1195 0557</v>
      </c>
      <c r="Q16" s="2">
        <f ca="1">IF(P16="","",VLOOKUP(P16,bdd,10,0))</f>
        <v>13450.31</v>
      </c>
    </row>
    <row r="17" spans="1:17">
      <c r="A17">
        <v>14824</v>
      </c>
      <c r="B17" t="s">
        <v>58</v>
      </c>
      <c r="C17" t="s">
        <v>59</v>
      </c>
      <c r="D17" t="s">
        <v>2</v>
      </c>
      <c r="E17" t="s">
        <v>60</v>
      </c>
      <c r="F17" t="s">
        <v>61</v>
      </c>
      <c r="G17" t="s">
        <v>62</v>
      </c>
      <c r="H17" t="s">
        <v>63</v>
      </c>
      <c r="I17" t="s">
        <v>15</v>
      </c>
      <c r="J17" t="s">
        <v>64</v>
      </c>
      <c r="K17">
        <v>13300</v>
      </c>
      <c r="P17" s="2" t="str">
        <f t="array" aca="1" ref="P17" ca="1">IFERROR(INDEX(sinistre,SMALL(IF(MATCH(sinistre,sinistre,0)=ROW(sinistre)-5,ROW(sinistre)-5,""),ROW(A12))),"")</f>
        <v>16584 16 1195 0047</v>
      </c>
      <c r="Q17" s="2">
        <f ca="1">IF(P17="","",VLOOKUP(P17,bdd,10,0))</f>
        <v>13472.5</v>
      </c>
    </row>
    <row r="18" spans="1:17">
      <c r="A18">
        <v>12824</v>
      </c>
      <c r="B18" t="s">
        <v>65</v>
      </c>
      <c r="C18" t="s">
        <v>1</v>
      </c>
      <c r="D18" t="s">
        <v>2</v>
      </c>
      <c r="E18" t="s">
        <v>66</v>
      </c>
      <c r="F18" t="s">
        <v>67</v>
      </c>
      <c r="G18" t="s">
        <v>68</v>
      </c>
      <c r="H18" t="s">
        <v>69</v>
      </c>
      <c r="I18" t="s">
        <v>23</v>
      </c>
      <c r="J18" t="s">
        <v>70</v>
      </c>
      <c r="K18">
        <v>13420</v>
      </c>
      <c r="P18" s="2" t="str">
        <f t="array" aca="1" ref="P18" ca="1">IFERROR(INDEX(sinistre,SMALL(IF(MATCH(sinistre,sinistre,0)=ROW(sinistre)-5,ROW(sinistre)-5,""),ROW(A13))),"")</f>
        <v>16117 15 1195 0809</v>
      </c>
      <c r="Q18" s="2">
        <f ca="1">IF(P18="","",VLOOKUP(P18,bdd,10,0))</f>
        <v>13476.06</v>
      </c>
    </row>
    <row r="19" spans="1:17">
      <c r="A19">
        <v>12825</v>
      </c>
      <c r="B19" t="s">
        <v>65</v>
      </c>
      <c r="C19" t="s">
        <v>1</v>
      </c>
      <c r="D19" t="s">
        <v>2</v>
      </c>
      <c r="E19" t="s">
        <v>66</v>
      </c>
      <c r="F19" t="s">
        <v>67</v>
      </c>
      <c r="G19" t="s">
        <v>68</v>
      </c>
      <c r="H19" t="s">
        <v>69</v>
      </c>
      <c r="I19" t="s">
        <v>23</v>
      </c>
      <c r="J19" t="s">
        <v>70</v>
      </c>
      <c r="K19">
        <v>13420</v>
      </c>
      <c r="P19" s="2" t="str">
        <f t="array" aca="1" ref="P19" ca="1">IFERROR(INDEX(sinistre,SMALL(IF(MATCH(sinistre,sinistre,0)=ROW(sinistre)-5,ROW(sinistre)-5,""),ROW(A14))),"")</f>
        <v>16584 13 1195 0554</v>
      </c>
      <c r="Q19" s="2">
        <f ca="1">IF(P19="","",VLOOKUP(P19,bdd,10,0))</f>
        <v>13944</v>
      </c>
    </row>
    <row r="20" spans="1:17">
      <c r="A20">
        <v>15909</v>
      </c>
      <c r="B20" t="s">
        <v>71</v>
      </c>
      <c r="C20" t="s">
        <v>34</v>
      </c>
      <c r="D20" t="s">
        <v>2</v>
      </c>
      <c r="E20" t="s">
        <v>72</v>
      </c>
      <c r="F20" t="s">
        <v>73</v>
      </c>
      <c r="G20" t="s">
        <v>74</v>
      </c>
      <c r="H20" t="s">
        <v>75</v>
      </c>
      <c r="I20" t="s">
        <v>50</v>
      </c>
      <c r="J20" t="s">
        <v>76</v>
      </c>
      <c r="K20">
        <v>13450.31</v>
      </c>
      <c r="P20" s="2" t="str">
        <f t="array" aca="1" ref="P20" ca="1">IFERROR(INDEX(sinistre,SMALL(IF(MATCH(sinistre,sinistre,0)=ROW(sinistre)-5,ROW(sinistre)-5,""),ROW(A15))),"")</f>
        <v>42506 17 1195 0348</v>
      </c>
      <c r="Q20" s="2">
        <f ca="1">IF(P20="","",VLOOKUP(P20,bdd,10,0))</f>
        <v>14000</v>
      </c>
    </row>
    <row r="21" spans="1:17">
      <c r="A21">
        <v>15708</v>
      </c>
      <c r="B21" t="s">
        <v>77</v>
      </c>
      <c r="C21" t="s">
        <v>34</v>
      </c>
      <c r="D21" t="s">
        <v>2</v>
      </c>
      <c r="E21" t="s">
        <v>78</v>
      </c>
      <c r="F21" t="s">
        <v>79</v>
      </c>
      <c r="G21" t="s">
        <v>80</v>
      </c>
      <c r="H21" t="s">
        <v>81</v>
      </c>
      <c r="I21" t="s">
        <v>7</v>
      </c>
      <c r="J21" t="s">
        <v>82</v>
      </c>
      <c r="K21">
        <v>13472.5</v>
      </c>
      <c r="P21" s="2" t="str">
        <f t="array" aca="1" ref="P21" ca="1">IFERROR(INDEX(sinistre,SMALL(IF(MATCH(sinistre,sinistre,0)=ROW(sinistre)-5,ROW(sinistre)-5,""),ROW(A16))),"")</f>
        <v>16208 15 1195 0024</v>
      </c>
      <c r="Q21" s="2">
        <f ca="1">IF(P21="","",VLOOKUP(P21,bdd,10,0))</f>
        <v>14028.67</v>
      </c>
    </row>
    <row r="22" spans="1:17">
      <c r="A22">
        <v>8604</v>
      </c>
      <c r="B22" t="s">
        <v>83</v>
      </c>
      <c r="C22" t="s">
        <v>18</v>
      </c>
      <c r="D22" t="s">
        <v>2</v>
      </c>
      <c r="E22" t="s">
        <v>84</v>
      </c>
      <c r="F22" t="s">
        <v>85</v>
      </c>
      <c r="G22" t="s">
        <v>86</v>
      </c>
      <c r="H22" t="s">
        <v>87</v>
      </c>
      <c r="I22" t="s">
        <v>31</v>
      </c>
      <c r="J22" t="s">
        <v>88</v>
      </c>
      <c r="K22">
        <v>13476.06</v>
      </c>
      <c r="P22" s="2" t="str">
        <f t="array" aca="1" ref="P22" ca="1">IFERROR(INDEX(sinistre,SMALL(IF(MATCH(sinistre,sinistre,0)=ROW(sinistre)-5,ROW(sinistre)-5,""),ROW(A17))),"")</f>
        <v>16117 18 1195 0004</v>
      </c>
      <c r="Q22" s="2">
        <f ca="1">IF(P22="","",VLOOKUP(P22,bdd,10,0))</f>
        <v>14150</v>
      </c>
    </row>
    <row r="23" spans="1:17">
      <c r="A23">
        <v>8605</v>
      </c>
      <c r="B23" t="s">
        <v>83</v>
      </c>
      <c r="C23" t="s">
        <v>18</v>
      </c>
      <c r="D23" t="s">
        <v>2</v>
      </c>
      <c r="E23" t="s">
        <v>84</v>
      </c>
      <c r="F23" t="s">
        <v>85</v>
      </c>
      <c r="G23" t="s">
        <v>86</v>
      </c>
      <c r="H23" t="s">
        <v>87</v>
      </c>
      <c r="I23" t="s">
        <v>31</v>
      </c>
      <c r="J23" t="s">
        <v>88</v>
      </c>
      <c r="K23">
        <v>13476.06</v>
      </c>
      <c r="P23" s="2" t="str">
        <f t="array" aca="1" ref="P23" ca="1">IFERROR(INDEX(sinistre,SMALL(IF(MATCH(sinistre,sinistre,0)=ROW(sinistre)-5,ROW(sinistre)-5,""),ROW(A18))),"")</f>
        <v/>
      </c>
      <c r="Q23" s="2" t="str">
        <f ca="1">IF(P23="","",VLOOKUP(P23,bdd,10,0))</f>
        <v/>
      </c>
    </row>
    <row r="24" spans="1:17">
      <c r="A24">
        <v>15808</v>
      </c>
      <c r="B24" t="s">
        <v>89</v>
      </c>
      <c r="C24" t="s">
        <v>34</v>
      </c>
      <c r="D24" t="s">
        <v>2</v>
      </c>
      <c r="E24" t="s">
        <v>90</v>
      </c>
      <c r="F24" t="s">
        <v>91</v>
      </c>
      <c r="G24" t="s">
        <v>92</v>
      </c>
      <c r="H24" t="s">
        <v>93</v>
      </c>
      <c r="I24" t="s">
        <v>23</v>
      </c>
      <c r="J24" t="s">
        <v>94</v>
      </c>
      <c r="K24">
        <v>13944</v>
      </c>
      <c r="P24" s="2" t="str">
        <f t="array" aca="1" ref="P24" ca="1">IFERROR(INDEX(sinistre,SMALL(IF(MATCH(sinistre,sinistre,0)=ROW(sinistre)-5,ROW(sinistre)-5,""),ROW(A19))),"")</f>
        <v/>
      </c>
      <c r="Q24" s="2" t="str">
        <f ca="1">IF(P24="","",VLOOKUP(P24,bdd,10,0))</f>
        <v/>
      </c>
    </row>
    <row r="25" spans="1:17">
      <c r="A25">
        <v>18096</v>
      </c>
      <c r="B25" t="s">
        <v>95</v>
      </c>
      <c r="C25" t="s">
        <v>96</v>
      </c>
      <c r="D25" t="s">
        <v>2</v>
      </c>
      <c r="E25" t="s">
        <v>97</v>
      </c>
      <c r="F25" t="s">
        <v>98</v>
      </c>
      <c r="G25" t="s">
        <v>99</v>
      </c>
      <c r="H25" t="s">
        <v>100</v>
      </c>
      <c r="I25" t="s">
        <v>31</v>
      </c>
      <c r="J25" t="s">
        <v>101</v>
      </c>
      <c r="K25">
        <v>14000</v>
      </c>
      <c r="P25" s="1" t="str">
        <f t="array" aca="1" ref="P25" ca="1">IFERROR(INDEX(sinistre,SMALL(IF(MATCH(sinistre,sinistre,0)=ROW(sinistre)-5,ROW(sinistre)-5,""),ROW(A20))),"")</f>
        <v/>
      </c>
      <c r="Q25" s="1" t="str">
        <f ca="1">IF(P25="","",VLOOKUP(P25,bdd,10,0))</f>
        <v/>
      </c>
    </row>
    <row r="26" spans="1:17">
      <c r="A26">
        <v>11389</v>
      </c>
      <c r="B26" t="s">
        <v>102</v>
      </c>
      <c r="C26" t="s">
        <v>103</v>
      </c>
      <c r="D26" t="s">
        <v>2</v>
      </c>
      <c r="E26" t="s">
        <v>104</v>
      </c>
      <c r="F26" t="s">
        <v>105</v>
      </c>
      <c r="G26" t="s">
        <v>106</v>
      </c>
      <c r="H26" t="s">
        <v>107</v>
      </c>
      <c r="I26" t="s">
        <v>15</v>
      </c>
      <c r="J26" t="s">
        <v>108</v>
      </c>
      <c r="K26">
        <v>14028.67</v>
      </c>
      <c r="P26" s="1" t="str">
        <f t="array" aca="1" ref="P26" ca="1">IFERROR(INDEX(sinistre,SMALL(IF(MATCH(sinistre,sinistre,0)=ROW(sinistre)-5,ROW(sinistre)-5,""),ROW(A21))),"")</f>
        <v/>
      </c>
      <c r="Q26" s="1" t="str">
        <f ca="1">IF(P26="","",VLOOKUP(P26,bdd,10,0))</f>
        <v/>
      </c>
    </row>
    <row r="27" spans="1:17">
      <c r="A27">
        <v>9239</v>
      </c>
      <c r="B27" t="s">
        <v>109</v>
      </c>
      <c r="C27" t="s">
        <v>18</v>
      </c>
      <c r="D27" t="s">
        <v>2</v>
      </c>
      <c r="E27" t="s">
        <v>110</v>
      </c>
      <c r="F27" t="s">
        <v>111</v>
      </c>
      <c r="G27" t="s">
        <v>112</v>
      </c>
      <c r="H27" t="s">
        <v>113</v>
      </c>
      <c r="I27" t="s">
        <v>31</v>
      </c>
      <c r="J27" t="s">
        <v>114</v>
      </c>
      <c r="K27">
        <v>14150</v>
      </c>
      <c r="P27" s="1" t="str">
        <f t="array" aca="1" ref="P27" ca="1">IFERROR(INDEX(sinistre,SMALL(IF(MATCH(sinistre,sinistre,0)=ROW(sinistre)-5,ROW(sinistre)-5,""),ROW(A22))),"")</f>
        <v/>
      </c>
      <c r="Q27" s="1" t="str">
        <f ca="1">IF(P27="","",VLOOKUP(P27,bdd,10,0))</f>
        <v/>
      </c>
    </row>
    <row r="28" spans="1:17">
      <c r="A28">
        <v>9240</v>
      </c>
      <c r="B28" t="s">
        <v>109</v>
      </c>
      <c r="C28" t="s">
        <v>18</v>
      </c>
      <c r="D28" t="s">
        <v>2</v>
      </c>
      <c r="E28" t="s">
        <v>110</v>
      </c>
      <c r="F28" t="s">
        <v>111</v>
      </c>
      <c r="G28" t="s">
        <v>112</v>
      </c>
      <c r="H28" t="s">
        <v>113</v>
      </c>
      <c r="I28" t="s">
        <v>31</v>
      </c>
      <c r="J28" t="s">
        <v>114</v>
      </c>
      <c r="K28">
        <v>14150</v>
      </c>
      <c r="P28" s="1" t="str">
        <f t="array" aca="1" ref="P28" ca="1">IFERROR(INDEX(sinistre,SMALL(IF(MATCH(sinistre,sinistre,0)=ROW(sinistre)-5,ROW(sinistre)-5,""),ROW(A23))),"")</f>
        <v/>
      </c>
      <c r="Q28" s="1" t="str">
        <f ca="1">IF(P28="","",VLOOKUP(P28,bdd,10,0))</f>
        <v/>
      </c>
    </row>
    <row r="29" spans="1:17">
      <c r="P29" s="1" t="str">
        <f t="array" aca="1" ref="P29" ca="1">IFERROR(INDEX(sinistre,SMALL(IF(MATCH(sinistre,sinistre,0)=ROW(sinistre)-5,ROW(sinistre)-5,""),ROW(A24))),"")</f>
        <v/>
      </c>
      <c r="Q29" s="1" t="str">
        <f ca="1">IF(P29="","",VLOOKUP(P29,bdd,10,0))</f>
        <v/>
      </c>
    </row>
    <row r="30" spans="1:17">
      <c r="P30" s="1" t="str">
        <f t="array" aca="1" ref="P30" ca="1">IFERROR(INDEX(sinistre,SMALL(IF(MATCH(sinistre,sinistre,0)=ROW(sinistre)-5,ROW(sinistre)-5,""),ROW(A25))),"")</f>
        <v/>
      </c>
      <c r="Q30" s="1" t="str">
        <f ca="1">IF(P30="","",VLOOKUP(P30,bdd,10,0))</f>
        <v/>
      </c>
    </row>
    <row r="31" spans="1:17">
      <c r="P31" s="1" t="str">
        <f t="array" aca="1" ref="P31" ca="1">IFERROR(INDEX(sinistre,SMALL(IF(MATCH(sinistre,sinistre,0)=ROW(sinistre)-5,ROW(sinistre)-5,""),ROW(A26))),"")</f>
        <v/>
      </c>
      <c r="Q31" s="1" t="str">
        <f ca="1">IF(P31="","",VLOOKUP(P31,bdd,10,0))</f>
        <v/>
      </c>
    </row>
    <row r="32" spans="1:17">
      <c r="P32" s="1" t="str">
        <f t="array" aca="1" ref="P32" ca="1">IFERROR(INDEX(sinistre,SMALL(IF(MATCH(sinistre,sinistre,0)=ROW(sinistre)-5,ROW(sinistre)-5,""),ROW(A27))),"")</f>
        <v/>
      </c>
      <c r="Q32" s="1" t="str">
        <f ca="1">IF(P32="","",VLOOKUP(P32,bdd,10,0))</f>
        <v/>
      </c>
    </row>
    <row r="33" spans="16:17">
      <c r="P33" s="1" t="str">
        <f t="array" aca="1" ref="P33" ca="1">IFERROR(INDEX(sinistre,SMALL(IF(MATCH(sinistre,sinistre,0)=ROW(sinistre)-5,ROW(sinistre)-5,""),ROW(A28))),"")</f>
        <v/>
      </c>
      <c r="Q33" s="1" t="str">
        <f ca="1">IF(P33="","",VLOOKUP(P33,bdd,10,0))</f>
        <v/>
      </c>
    </row>
    <row r="34" spans="16:17">
      <c r="P34" s="1" t="str">
        <f t="array" aca="1" ref="P34" ca="1">IFERROR(INDEX(sinistre,SMALL(IF(MATCH(sinistre,sinistre,0)=ROW(sinistre)-5,ROW(sinistre)-5,""),ROW(A29))),"")</f>
        <v/>
      </c>
      <c r="Q34" s="1" t="str">
        <f ca="1">IF(P34="","",VLOOKUP(P34,bdd,10,0))</f>
        <v/>
      </c>
    </row>
    <row r="35" spans="16:17">
      <c r="P35" s="1" t="str">
        <f t="array" aca="1" ref="P35" ca="1">IFERROR(INDEX(sinistre,SMALL(IF(MATCH(sinistre,sinistre,0)=ROW(sinistre)-5,ROW(sinistre)-5,""),ROW(A30))),"")</f>
        <v/>
      </c>
      <c r="Q35" s="1" t="str">
        <f ca="1">IF(P35="","",VLOOKUP(P35,bdd,10,0))</f>
        <v/>
      </c>
    </row>
    <row r="36" spans="16:17">
      <c r="P36" s="1" t="str">
        <f t="array" aca="1" ref="P36" ca="1">IFERROR(INDEX(sinistre,SMALL(IF(MATCH(sinistre,sinistre,0)=ROW(sinistre)-5,ROW(sinistre)-5,""),ROW(A31))),"")</f>
        <v/>
      </c>
      <c r="Q36" s="1" t="str">
        <f ca="1">IF(P36="","",VLOOKUP(P36,bdd,10,0))</f>
        <v/>
      </c>
    </row>
    <row r="37" spans="16:17">
      <c r="P37" s="1" t="str">
        <f t="array" aca="1" ref="P37" ca="1">IFERROR(INDEX(sinistre,SMALL(IF(MATCH(sinistre,sinistre,0)=ROW(sinistre)-5,ROW(sinistre)-5,""),ROW(A32))),"")</f>
        <v/>
      </c>
      <c r="Q37" s="1" t="str">
        <f ca="1">IF(P37="","",VLOOKUP(P37,bdd,10,0))</f>
        <v/>
      </c>
    </row>
    <row r="38" spans="16:17">
      <c r="P38" s="1" t="str">
        <f t="array" aca="1" ref="P38" ca="1">IFERROR(INDEX(sinistre,SMALL(IF(MATCH(sinistre,sinistre,0)=ROW(sinistre)-5,ROW(sinistre)-5,""),ROW(A33))),"")</f>
        <v/>
      </c>
      <c r="Q38" s="1" t="str">
        <f ca="1">IF(P38="","",VLOOKUP(P38,bdd,10,0))</f>
        <v/>
      </c>
    </row>
    <row r="39" spans="16:17">
      <c r="P39" s="1" t="str">
        <f t="array" aca="1" ref="P39" ca="1">IFERROR(INDEX(sinistre,SMALL(IF(MATCH(sinistre,sinistre,0)=ROW(sinistre)-5,ROW(sinistre)-5,""),ROW(A34))),"")</f>
        <v/>
      </c>
      <c r="Q39" s="1" t="str">
        <f ca="1">IF(P39="","",VLOOKUP(P39,bdd,10,0))</f>
        <v/>
      </c>
    </row>
    <row r="40" spans="16:17">
      <c r="P40" s="1" t="str">
        <f t="array" aca="1" ref="P40" ca="1">IFERROR(INDEX(sinistre,SMALL(IF(MATCH(sinistre,sinistre,0)=ROW(sinistre)-5,ROW(sinistre)-5,""),ROW(A35))),"")</f>
        <v/>
      </c>
      <c r="Q40" s="1" t="str">
        <f ca="1">IF(P40="","",VLOOKUP(P40,bdd,10,0))</f>
        <v/>
      </c>
    </row>
    <row r="41" spans="16:17">
      <c r="P41" s="1" t="str">
        <f t="array" aca="1" ref="P41" ca="1">IFERROR(INDEX(sinistre,SMALL(IF(MATCH(sinistre,sinistre,0)=ROW(sinistre)-5,ROW(sinistre)-5,""),ROW(A36))),"")</f>
        <v/>
      </c>
      <c r="Q41" s="1" t="str">
        <f ca="1">IF(P41="","",VLOOKUP(P41,bdd,10,0))</f>
        <v/>
      </c>
    </row>
    <row r="42" spans="16:17">
      <c r="P42" s="1" t="str">
        <f t="array" aca="1" ref="P42" ca="1">IFERROR(INDEX(sinistre,SMALL(IF(MATCH(sinistre,sinistre,0)=ROW(sinistre)-5,ROW(sinistre)-5,""),ROW(A37))),"")</f>
        <v/>
      </c>
      <c r="Q42" s="1" t="str">
        <f ca="1">IF(P42="","",VLOOKUP(P42,bdd,10,0))</f>
        <v/>
      </c>
    </row>
    <row r="43" spans="16:17">
      <c r="P43" s="1" t="str">
        <f t="array" aca="1" ref="P43" ca="1">IFERROR(INDEX(sinistre,SMALL(IF(MATCH(sinistre,sinistre,0)=ROW(sinistre)-5,ROW(sinistre)-5,""),ROW(A38))),"")</f>
        <v/>
      </c>
      <c r="Q43" s="1" t="str">
        <f ca="1">IF(P43="","",VLOOKUP(P43,bdd,10,0))</f>
        <v/>
      </c>
    </row>
    <row r="44" spans="16:17">
      <c r="P44" s="1" t="str">
        <f t="array" aca="1" ref="P44" ca="1">IFERROR(INDEX(sinistre,SMALL(IF(MATCH(sinistre,sinistre,0)=ROW(sinistre)-5,ROW(sinistre)-5,""),ROW(A39))),"")</f>
        <v/>
      </c>
      <c r="Q44" s="1" t="str">
        <f ca="1">IF(P44="","",VLOOKUP(P44,bdd,10,0))</f>
        <v/>
      </c>
    </row>
    <row r="45" spans="16:17">
      <c r="P45" s="1" t="str">
        <f t="array" aca="1" ref="P45" ca="1">IFERROR(INDEX(sinistre,SMALL(IF(MATCH(sinistre,sinistre,0)=ROW(sinistre)-5,ROW(sinistre)-5,""),ROW(A40))),"")</f>
        <v/>
      </c>
      <c r="Q45" s="1" t="str">
        <f ca="1">IF(P45="","",VLOOKUP(P45,bdd,10,0))</f>
        <v/>
      </c>
    </row>
    <row r="46" spans="16:17">
      <c r="P46" s="1" t="str">
        <f t="array" aca="1" ref="P46" ca="1">IFERROR(INDEX(sinistre,SMALL(IF(MATCH(sinistre,sinistre,0)=ROW(sinistre)-5,ROW(sinistre)-5,""),ROW(A41))),"")</f>
        <v/>
      </c>
      <c r="Q46" s="1" t="str">
        <f ca="1">IF(P46="","",VLOOKUP(P46,bdd,10,0))</f>
        <v/>
      </c>
    </row>
    <row r="47" spans="16:17">
      <c r="P47" s="1" t="str">
        <f t="array" aca="1" ref="P47" ca="1">IFERROR(INDEX(sinistre,SMALL(IF(MATCH(sinistre,sinistre,0)=ROW(sinistre)-5,ROW(sinistre)-5,""),ROW(A42))),"")</f>
        <v/>
      </c>
      <c r="Q47" s="1" t="str">
        <f ca="1">IF(P47="","",VLOOKUP(P47,bdd,10,0))</f>
        <v/>
      </c>
    </row>
    <row r="48" spans="16:17">
      <c r="P48" s="1" t="str">
        <f t="array" aca="1" ref="P48" ca="1">IFERROR(INDEX(sinistre,SMALL(IF(MATCH(sinistre,sinistre,0)=ROW(sinistre)-5,ROW(sinistre)-5,""),ROW(A43))),"")</f>
        <v/>
      </c>
      <c r="Q48" s="1" t="str">
        <f ca="1">IF(P48="","",VLOOKUP(P48,bdd,10,0))</f>
        <v/>
      </c>
    </row>
    <row r="49" spans="16:17">
      <c r="P49" s="1" t="str">
        <f t="array" aca="1" ref="P49" ca="1">IFERROR(INDEX(sinistre,SMALL(IF(MATCH(sinistre,sinistre,0)=ROW(sinistre)-5,ROW(sinistre)-5,""),ROW(A44))),"")</f>
        <v/>
      </c>
      <c r="Q49" s="1" t="str">
        <f ca="1">IF(P49="","",VLOOKUP(P49,bdd,10,0))</f>
        <v/>
      </c>
    </row>
    <row r="50" spans="16:17">
      <c r="P50" s="1" t="str">
        <f t="array" aca="1" ref="P50" ca="1">IFERROR(INDEX(sinistre,SMALL(IF(MATCH(sinistre,sinistre,0)=ROW(sinistre)-5,ROW(sinistre)-5,""),ROW(A45))),"")</f>
        <v/>
      </c>
      <c r="Q50" s="1" t="str">
        <f ca="1">IF(P50="","",VLOOKUP(P50,bdd,10,0))</f>
        <v/>
      </c>
    </row>
    <row r="51" spans="16:17">
      <c r="P51" s="1" t="str">
        <f t="array" aca="1" ref="P51" ca="1">IFERROR(INDEX(sinistre,SMALL(IF(MATCH(sinistre,sinistre,0)=ROW(sinistre)-5,ROW(sinistre)-5,""),ROW(A46))),"")</f>
        <v/>
      </c>
      <c r="Q51" s="1" t="str">
        <f ca="1">IF(P51="","",VLOOKUP(P51,bdd,10,0))</f>
        <v/>
      </c>
    </row>
    <row r="52" spans="16:17">
      <c r="P52" s="1" t="str">
        <f t="array" aca="1" ref="P52" ca="1">IFERROR(INDEX(sinistre,SMALL(IF(MATCH(sinistre,sinistre,0)=ROW(sinistre)-5,ROW(sinistre)-5,""),ROW(A47))),"")</f>
        <v/>
      </c>
      <c r="Q52" s="1" t="str">
        <f ca="1">IF(P52="","",VLOOKUP(P52,bdd,10,0))</f>
        <v/>
      </c>
    </row>
    <row r="53" spans="16:17">
      <c r="P53" s="1" t="str">
        <f t="array" aca="1" ref="P53" ca="1">IFERROR(INDEX(sinistre,SMALL(IF(MATCH(sinistre,sinistre,0)=ROW(sinistre)-5,ROW(sinistre)-5,""),ROW(A48))),"")</f>
        <v/>
      </c>
      <c r="Q53" s="1" t="str">
        <f ca="1">IF(P53="","",VLOOKUP(P53,bdd,10,0))</f>
        <v/>
      </c>
    </row>
    <row r="54" spans="16:17">
      <c r="P54" s="1" t="str">
        <f t="array" aca="1" ref="P54" ca="1">IFERROR(INDEX(sinistre,SMALL(IF(MATCH(sinistre,sinistre,0)=ROW(sinistre)-5,ROW(sinistre)-5,""),ROW(A49))),"")</f>
        <v/>
      </c>
      <c r="Q54" s="1" t="str">
        <f ca="1">IF(P54="","",VLOOKUP(P54,bdd,10,0))</f>
        <v/>
      </c>
    </row>
    <row r="55" spans="16:17">
      <c r="P55" s="1" t="str">
        <f t="array" aca="1" ref="P55" ca="1">IFERROR(INDEX(sinistre,SMALL(IF(MATCH(sinistre,sinistre,0)=ROW(sinistre)-5,ROW(sinistre)-5,""),ROW(A50))),"")</f>
        <v/>
      </c>
      <c r="Q55" s="1" t="str">
        <f ca="1">IF(P55="","",VLOOKUP(P55,bdd,10,0))</f>
        <v/>
      </c>
    </row>
    <row r="56" spans="16:17">
      <c r="P56" s="1" t="str">
        <f t="array" aca="1" ref="P56" ca="1">IFERROR(INDEX(sinistre,SMALL(IF(MATCH(sinistre,sinistre,0)=ROW(sinistre)-5,ROW(sinistre)-5,""),ROW(A51))),"")</f>
        <v/>
      </c>
      <c r="Q56" s="1" t="str">
        <f ca="1">IF(P56="","",VLOOKUP(P56,bdd,10,0))</f>
        <v/>
      </c>
    </row>
    <row r="57" spans="16:17">
      <c r="P57" s="1" t="str">
        <f t="array" aca="1" ref="P57" ca="1">IFERROR(INDEX(sinistre,SMALL(IF(MATCH(sinistre,sinistre,0)=ROW(sinistre)-5,ROW(sinistre)-5,""),ROW(A52))),"")</f>
        <v/>
      </c>
      <c r="Q57" s="1" t="str">
        <f ca="1">IF(P57="","",VLOOKUP(P57,bdd,10,0))</f>
        <v/>
      </c>
    </row>
    <row r="58" spans="16:17">
      <c r="P58" s="1" t="str">
        <f t="array" aca="1" ref="P58" ca="1">IFERROR(INDEX(sinistre,SMALL(IF(MATCH(sinistre,sinistre,0)=ROW(sinistre)-5,ROW(sinistre)-5,""),ROW(A53))),"")</f>
        <v/>
      </c>
      <c r="Q58" s="1" t="str">
        <f ca="1">IF(P58="","",VLOOKUP(P58,bdd,10,0))</f>
        <v/>
      </c>
    </row>
    <row r="59" spans="16:17">
      <c r="P59" s="1" t="str">
        <f t="array" aca="1" ref="P59" ca="1">IFERROR(INDEX(sinistre,SMALL(IF(MATCH(sinistre,sinistre,0)=ROW(sinistre)-5,ROW(sinistre)-5,""),ROW(A54))),"")</f>
        <v/>
      </c>
      <c r="Q59" s="1" t="str">
        <f ca="1">IF(P59="","",VLOOKUP(P59,bdd,10,0))</f>
        <v/>
      </c>
    </row>
    <row r="60" spans="16:17">
      <c r="P60" s="1" t="str">
        <f t="array" aca="1" ref="P60" ca="1">IFERROR(INDEX(sinistre,SMALL(IF(MATCH(sinistre,sinistre,0)=ROW(sinistre)-5,ROW(sinistre)-5,""),ROW(A55))),"")</f>
        <v/>
      </c>
      <c r="Q60" s="1" t="str">
        <f ca="1">IF(P60="","",VLOOKUP(P60,bdd,10,0))</f>
        <v/>
      </c>
    </row>
    <row r="61" spans="16:17">
      <c r="P61" s="1" t="str">
        <f t="array" aca="1" ref="P61" ca="1">IFERROR(INDEX(sinistre,SMALL(IF(MATCH(sinistre,sinistre,0)=ROW(sinistre)-5,ROW(sinistre)-5,""),ROW(A56))),"")</f>
        <v/>
      </c>
      <c r="Q61" s="1" t="str">
        <f ca="1">IF(P61="","",VLOOKUP(P61,bdd,10,0))</f>
        <v/>
      </c>
    </row>
    <row r="62" spans="16:17">
      <c r="P62" s="1" t="str">
        <f t="array" aca="1" ref="P62" ca="1">IFERROR(INDEX(sinistre,SMALL(IF(MATCH(sinistre,sinistre,0)=ROW(sinistre)-5,ROW(sinistre)-5,""),ROW(A57))),"")</f>
        <v/>
      </c>
      <c r="Q62" s="1" t="str">
        <f ca="1">IF(P62="","",VLOOKUP(P62,bdd,10,0))</f>
        <v/>
      </c>
    </row>
    <row r="63" spans="16:17">
      <c r="P63" s="1" t="str">
        <f t="array" aca="1" ref="P63" ca="1">IFERROR(INDEX(sinistre,SMALL(IF(MATCH(sinistre,sinistre,0)=ROW(sinistre)-5,ROW(sinistre)-5,""),ROW(A58))),"")</f>
        <v/>
      </c>
      <c r="Q63" s="1" t="str">
        <f ca="1">IF(P63="","",VLOOKUP(P63,bdd,10,0))</f>
        <v/>
      </c>
    </row>
    <row r="64" spans="16:17">
      <c r="P64" s="1" t="str">
        <f t="array" aca="1" ref="P64" ca="1">IFERROR(INDEX(sinistre,SMALL(IF(MATCH(sinistre,sinistre,0)=ROW(sinistre)-5,ROW(sinistre)-5,""),ROW(A59))),"")</f>
        <v/>
      </c>
      <c r="Q64" s="1" t="str">
        <f ca="1">IF(P64="","",VLOOKUP(P64,bdd,10,0))</f>
        <v/>
      </c>
    </row>
    <row r="65" spans="16:17">
      <c r="P65" s="1" t="str">
        <f t="array" aca="1" ref="P65" ca="1">IFERROR(INDEX(sinistre,SMALL(IF(MATCH(sinistre,sinistre,0)=ROW(sinistre)-5,ROW(sinistre)-5,""),ROW(A60))),"")</f>
        <v/>
      </c>
      <c r="Q65" s="1" t="str">
        <f ca="1">IF(P65="","",VLOOKUP(P65,bdd,10,0))</f>
        <v/>
      </c>
    </row>
    <row r="66" spans="16:17">
      <c r="P66" s="1" t="str">
        <f t="array" aca="1" ref="P66" ca="1">IFERROR(INDEX(sinistre,SMALL(IF(MATCH(sinistre,sinistre,0)=ROW(sinistre)-5,ROW(sinistre)-5,""),ROW(A61))),"")</f>
        <v/>
      </c>
      <c r="Q66" s="1" t="str">
        <f ca="1">IF(P66="","",VLOOKUP(P66,bdd,10,0))</f>
        <v/>
      </c>
    </row>
    <row r="67" spans="16:17">
      <c r="P67" s="1" t="str">
        <f t="array" aca="1" ref="P67" ca="1">IFERROR(INDEX(sinistre,SMALL(IF(MATCH(sinistre,sinistre,0)=ROW(sinistre)-5,ROW(sinistre)-5,""),ROW(A62))),"")</f>
        <v/>
      </c>
      <c r="Q67" s="1" t="str">
        <f ca="1">IF(P67="","",VLOOKUP(P67,bdd,10,0))</f>
        <v/>
      </c>
    </row>
    <row r="68" spans="16:17">
      <c r="P68" s="1" t="str">
        <f t="array" aca="1" ref="P68" ca="1">IFERROR(INDEX(sinistre,SMALL(IF(MATCH(sinistre,sinistre,0)=ROW(sinistre)-5,ROW(sinistre)-5,""),ROW(A63))),"")</f>
        <v/>
      </c>
      <c r="Q68" s="1" t="str">
        <f ca="1">IF(P68="","",VLOOKUP(P68,bdd,10,0))</f>
        <v/>
      </c>
    </row>
    <row r="69" spans="16:17">
      <c r="P69" s="1" t="str">
        <f t="array" aca="1" ref="P69" ca="1">IFERROR(INDEX(sinistre,SMALL(IF(MATCH(sinistre,sinistre,0)=ROW(sinistre)-5,ROW(sinistre)-5,""),ROW(A64))),"")</f>
        <v/>
      </c>
      <c r="Q69" s="1" t="str">
        <f ca="1">IF(P69="","",VLOOKUP(P69,bdd,10,0))</f>
        <v/>
      </c>
    </row>
    <row r="70" spans="16:17">
      <c r="P70" s="1" t="str">
        <f t="array" aca="1" ref="P70" ca="1">IFERROR(INDEX(sinistre,SMALL(IF(MATCH(sinistre,sinistre,0)=ROW(sinistre)-5,ROW(sinistre)-5,""),ROW(A65))),"")</f>
        <v/>
      </c>
      <c r="Q70" s="1" t="str">
        <f ca="1">IF(P70="","",VLOOKUP(P70,bdd,10,0))</f>
        <v/>
      </c>
    </row>
    <row r="71" spans="16:17">
      <c r="P71" s="1" t="str">
        <f t="array" aca="1" ref="P71" ca="1">IFERROR(INDEX(sinistre,SMALL(IF(MATCH(sinistre,sinistre,0)=ROW(sinistre)-5,ROW(sinistre)-5,""),ROW(A66))),"")</f>
        <v/>
      </c>
      <c r="Q71" s="1" t="str">
        <f ca="1">IF(P71="","",VLOOKUP(P71,bdd,10,0))</f>
        <v/>
      </c>
    </row>
    <row r="72" spans="16:17">
      <c r="P72" s="1" t="str">
        <f t="array" aca="1" ref="P72" ca="1">IFERROR(INDEX(sinistre,SMALL(IF(MATCH(sinistre,sinistre,0)=ROW(sinistre)-5,ROW(sinistre)-5,""),ROW(A67))),"")</f>
        <v/>
      </c>
      <c r="Q72" s="1" t="str">
        <f ca="1">IF(P72="","",VLOOKUP(P72,bdd,10,0))</f>
        <v/>
      </c>
    </row>
    <row r="73" spans="16:17">
      <c r="P73" s="1" t="str">
        <f t="array" aca="1" ref="P73" ca="1">IFERROR(INDEX(sinistre,SMALL(IF(MATCH(sinistre,sinistre,0)=ROW(sinistre)-5,ROW(sinistre)-5,""),ROW(A68))),"")</f>
        <v/>
      </c>
      <c r="Q73" s="1" t="str">
        <f ca="1">IF(P73="","",VLOOKUP(P73,bdd,10,0))</f>
        <v/>
      </c>
    </row>
    <row r="74" spans="16:17">
      <c r="P74" s="1" t="str">
        <f t="array" aca="1" ref="P74" ca="1">IFERROR(INDEX(sinistre,SMALL(IF(MATCH(sinistre,sinistre,0)=ROW(sinistre)-5,ROW(sinistre)-5,""),ROW(A69))),"")</f>
        <v/>
      </c>
      <c r="Q74" s="1" t="str">
        <f ca="1">IF(P74="","",VLOOKUP(P74,bdd,10,0))</f>
        <v/>
      </c>
    </row>
    <row r="75" spans="16:17">
      <c r="P75" s="1" t="str">
        <f t="array" aca="1" ref="P75" ca="1">IFERROR(INDEX(sinistre,SMALL(IF(MATCH(sinistre,sinistre,0)=ROW(sinistre)-5,ROW(sinistre)-5,""),ROW(A70))),"")</f>
        <v/>
      </c>
      <c r="Q75" s="1" t="str">
        <f ca="1">IF(P75="","",VLOOKUP(P75,bdd,10,0))</f>
        <v/>
      </c>
    </row>
    <row r="76" spans="16:17">
      <c r="P76" s="1" t="str">
        <f t="array" aca="1" ref="P76" ca="1">IFERROR(INDEX(sinistre,SMALL(IF(MATCH(sinistre,sinistre,0)=ROW(sinistre)-5,ROW(sinistre)-5,""),ROW(A71))),"")</f>
        <v/>
      </c>
      <c r="Q76" s="1" t="str">
        <f ca="1">IF(P76="","",VLOOKUP(P76,bdd,10,0))</f>
        <v/>
      </c>
    </row>
    <row r="77" spans="16:17">
      <c r="P77" s="1" t="str">
        <f t="array" aca="1" ref="P77" ca="1">IFERROR(INDEX(sinistre,SMALL(IF(MATCH(sinistre,sinistre,0)=ROW(sinistre)-5,ROW(sinistre)-5,""),ROW(A72))),"")</f>
        <v/>
      </c>
      <c r="Q77" s="1" t="str">
        <f ca="1">IF(P77="","",VLOOKUP(P77,bdd,10,0))</f>
        <v/>
      </c>
    </row>
    <row r="78" spans="16:17">
      <c r="P78" s="1" t="str">
        <f t="array" aca="1" ref="P78" ca="1">IFERROR(INDEX(sinistre,SMALL(IF(MATCH(sinistre,sinistre,0)=ROW(sinistre)-5,ROW(sinistre)-5,""),ROW(A73))),"")</f>
        <v/>
      </c>
      <c r="Q78" s="1" t="str">
        <f ca="1">IF(P78="","",VLOOKUP(P78,bdd,10,0))</f>
        <v/>
      </c>
    </row>
    <row r="79" spans="16:17">
      <c r="P79" s="1" t="str">
        <f t="array" aca="1" ref="P79" ca="1">IFERROR(INDEX(sinistre,SMALL(IF(MATCH(sinistre,sinistre,0)=ROW(sinistre)-5,ROW(sinistre)-5,""),ROW(A74))),"")</f>
        <v/>
      </c>
      <c r="Q79" s="1" t="str">
        <f ca="1">IF(P79="","",VLOOKUP(P79,bdd,10,0))</f>
        <v/>
      </c>
    </row>
    <row r="80" spans="16:17">
      <c r="P80" s="1" t="str">
        <f t="array" aca="1" ref="P80" ca="1">IFERROR(INDEX(sinistre,SMALL(IF(MATCH(sinistre,sinistre,0)=ROW(sinistre)-5,ROW(sinistre)-5,""),ROW(A75))),"")</f>
        <v/>
      </c>
      <c r="Q80" s="1" t="str">
        <f ca="1">IF(P80="","",VLOOKUP(P80,bdd,10,0))</f>
        <v/>
      </c>
    </row>
    <row r="81" spans="16:17">
      <c r="P81" s="1" t="str">
        <f t="array" aca="1" ref="P81" ca="1">IFERROR(INDEX(sinistre,SMALL(IF(MATCH(sinistre,sinistre,0)=ROW(sinistre)-5,ROW(sinistre)-5,""),ROW(A76))),"")</f>
        <v/>
      </c>
      <c r="Q81" s="1" t="str">
        <f ca="1">IF(P81="","",VLOOKUP(P81,bdd,10,0))</f>
        <v/>
      </c>
    </row>
    <row r="82" spans="16:17">
      <c r="P82" s="1" t="str">
        <f t="array" aca="1" ref="P82" ca="1">IFERROR(INDEX(sinistre,SMALL(IF(MATCH(sinistre,sinistre,0)=ROW(sinistre)-5,ROW(sinistre)-5,""),ROW(A77))),"")</f>
        <v/>
      </c>
      <c r="Q82" s="1" t="str">
        <f ca="1">IF(P82="","",VLOOKUP(P82,bdd,10,0))</f>
        <v/>
      </c>
    </row>
    <row r="83" spans="16:17">
      <c r="P83" s="1" t="str">
        <f t="array" aca="1" ref="P83" ca="1">IFERROR(INDEX(sinistre,SMALL(IF(MATCH(sinistre,sinistre,0)=ROW(sinistre)-5,ROW(sinistre)-5,""),ROW(A78))),"")</f>
        <v/>
      </c>
      <c r="Q83" s="1" t="str">
        <f ca="1">IF(P83="","",VLOOKUP(P83,bdd,10,0))</f>
        <v/>
      </c>
    </row>
    <row r="84" spans="16:17">
      <c r="P84" s="1" t="str">
        <f t="array" aca="1" ref="P84" ca="1">IFERROR(INDEX(sinistre,SMALL(IF(MATCH(sinistre,sinistre,0)=ROW(sinistre)-5,ROW(sinistre)-5,""),ROW(A79))),"")</f>
        <v/>
      </c>
      <c r="Q84" s="1" t="str">
        <f ca="1">IF(P84="","",VLOOKUP(P84,bdd,10,0))</f>
        <v/>
      </c>
    </row>
    <row r="85" spans="16:17">
      <c r="P85" s="1" t="str">
        <f t="array" aca="1" ref="P85" ca="1">IFERROR(INDEX(sinistre,SMALL(IF(MATCH(sinistre,sinistre,0)=ROW(sinistre)-5,ROW(sinistre)-5,""),ROW(A80))),"")</f>
        <v/>
      </c>
      <c r="Q85" s="1" t="str">
        <f ca="1">IF(P85="","",VLOOKUP(P85,bdd,10,0))</f>
        <v/>
      </c>
    </row>
    <row r="86" spans="16:17">
      <c r="P86" s="1" t="str">
        <f t="array" aca="1" ref="P86" ca="1">IFERROR(INDEX(sinistre,SMALL(IF(MATCH(sinistre,sinistre,0)=ROW(sinistre)-5,ROW(sinistre)-5,""),ROW(A81))),"")</f>
        <v/>
      </c>
      <c r="Q86" s="1" t="str">
        <f ca="1">IF(P86="","",VLOOKUP(P86,bdd,10,0))</f>
        <v/>
      </c>
    </row>
    <row r="87" spans="16:17">
      <c r="P87" s="1" t="str">
        <f t="array" aca="1" ref="P87" ca="1">IFERROR(INDEX(sinistre,SMALL(IF(MATCH(sinistre,sinistre,0)=ROW(sinistre)-5,ROW(sinistre)-5,""),ROW(A82))),"")</f>
        <v/>
      </c>
      <c r="Q87" s="1" t="str">
        <f ca="1">IF(P87="","",VLOOKUP(P87,bdd,10,0))</f>
        <v/>
      </c>
    </row>
    <row r="88" spans="16:17">
      <c r="P88" s="1" t="str">
        <f t="array" aca="1" ref="P88" ca="1">IFERROR(INDEX(sinistre,SMALL(IF(MATCH(sinistre,sinistre,0)=ROW(sinistre)-5,ROW(sinistre)-5,""),ROW(A83))),"")</f>
        <v/>
      </c>
      <c r="Q88" s="1" t="str">
        <f ca="1">IF(P88="","",VLOOKUP(P88,bdd,10,0))</f>
        <v/>
      </c>
    </row>
    <row r="89" spans="16:17">
      <c r="P89" s="1" t="str">
        <f t="array" aca="1" ref="P89" ca="1">IFERROR(INDEX(sinistre,SMALL(IF(MATCH(sinistre,sinistre,0)=ROW(sinistre)-5,ROW(sinistre)-5,""),ROW(A84))),"")</f>
        <v/>
      </c>
      <c r="Q89" s="1" t="str">
        <f ca="1">IF(P89="","",VLOOKUP(P89,bdd,10,0))</f>
        <v/>
      </c>
    </row>
    <row r="90" spans="16:17">
      <c r="P90" s="1" t="str">
        <f t="array" aca="1" ref="P90" ca="1">IFERROR(INDEX(sinistre,SMALL(IF(MATCH(sinistre,sinistre,0)=ROW(sinistre)-5,ROW(sinistre)-5,""),ROW(A85))),"")</f>
        <v/>
      </c>
      <c r="Q90" s="1" t="str">
        <f ca="1">IF(P90="","",VLOOKUP(P90,bdd,10,0))</f>
        <v/>
      </c>
    </row>
    <row r="91" spans="16:17">
      <c r="P91" s="1" t="str">
        <f t="array" aca="1" ref="P91" ca="1">IFERROR(INDEX(sinistre,SMALL(IF(MATCH(sinistre,sinistre,0)=ROW(sinistre)-5,ROW(sinistre)-5,""),ROW(A86))),"")</f>
        <v/>
      </c>
      <c r="Q91" s="1" t="str">
        <f ca="1">IF(P91="","",VLOOKUP(P91,bdd,10,0))</f>
        <v/>
      </c>
    </row>
    <row r="92" spans="16:17">
      <c r="P92" s="1" t="str">
        <f t="array" aca="1" ref="P92" ca="1">IFERROR(INDEX(sinistre,SMALL(IF(MATCH(sinistre,sinistre,0)=ROW(sinistre)-5,ROW(sinistre)-5,""),ROW(A87))),"")</f>
        <v/>
      </c>
      <c r="Q92" s="1" t="str">
        <f ca="1">IF(P92="","",VLOOKUP(P92,bdd,10,0))</f>
        <v/>
      </c>
    </row>
    <row r="93" spans="16:17">
      <c r="P93" s="1" t="str">
        <f t="array" aca="1" ref="P93" ca="1">IFERROR(INDEX(sinistre,SMALL(IF(MATCH(sinistre,sinistre,0)=ROW(sinistre)-5,ROW(sinistre)-5,""),ROW(A88))),"")</f>
        <v/>
      </c>
      <c r="Q93" s="1" t="str">
        <f ca="1">IF(P93="","",VLOOKUP(P93,bdd,10,0))</f>
        <v/>
      </c>
    </row>
    <row r="94" spans="16:17">
      <c r="P94" s="1" t="str">
        <f t="array" aca="1" ref="P94" ca="1">IFERROR(INDEX(sinistre,SMALL(IF(MATCH(sinistre,sinistre,0)=ROW(sinistre)-5,ROW(sinistre)-5,""),ROW(A89))),"")</f>
        <v/>
      </c>
      <c r="Q94" s="1" t="str">
        <f ca="1">IF(P94="","",VLOOKUP(P94,bdd,10,0))</f>
        <v/>
      </c>
    </row>
    <row r="95" spans="16:17">
      <c r="P95" s="1" t="str">
        <f t="array" aca="1" ref="P95" ca="1">IFERROR(INDEX(sinistre,SMALL(IF(MATCH(sinistre,sinistre,0)=ROW(sinistre)-5,ROW(sinistre)-5,""),ROW(A90))),"")</f>
        <v/>
      </c>
      <c r="Q95" s="1" t="str">
        <f ca="1">IF(P95="","",VLOOKUP(P95,bdd,10,0))</f>
        <v/>
      </c>
    </row>
    <row r="96" spans="16:17">
      <c r="P96" s="1" t="str">
        <f t="array" aca="1" ref="P96" ca="1">IFERROR(INDEX(sinistre,SMALL(IF(MATCH(sinistre,sinistre,0)=ROW(sinistre)-5,ROW(sinistre)-5,""),ROW(A91))),"")</f>
        <v/>
      </c>
      <c r="Q96" s="1" t="str">
        <f ca="1">IF(P96="","",VLOOKUP(P96,bdd,10,0))</f>
        <v/>
      </c>
    </row>
    <row r="97" spans="16:17">
      <c r="P97" s="1" t="str">
        <f t="array" aca="1" ref="P97" ca="1">IFERROR(INDEX(sinistre,SMALL(IF(MATCH(sinistre,sinistre,0)=ROW(sinistre)-5,ROW(sinistre)-5,""),ROW(A92))),"")</f>
        <v/>
      </c>
      <c r="Q97" s="1" t="str">
        <f ca="1">IF(P97="","",VLOOKUP(P97,bdd,10,0))</f>
        <v/>
      </c>
    </row>
    <row r="98" spans="16:17">
      <c r="P98" s="1" t="str">
        <f t="array" aca="1" ref="P98" ca="1">IFERROR(INDEX(sinistre,SMALL(IF(MATCH(sinistre,sinistre,0)=ROW(sinistre)-5,ROW(sinistre)-5,""),ROW(A93))),"")</f>
        <v/>
      </c>
      <c r="Q98" s="1" t="str">
        <f ca="1">IF(P98="","",VLOOKUP(P98,bdd,10,0))</f>
        <v/>
      </c>
    </row>
    <row r="99" spans="16:17">
      <c r="P99" s="1" t="str">
        <f t="array" aca="1" ref="P99" ca="1">IFERROR(INDEX(sinistre,SMALL(IF(MATCH(sinistre,sinistre,0)=ROW(sinistre)-5,ROW(sinistre)-5,""),ROW(A94))),"")</f>
        <v/>
      </c>
      <c r="Q99" s="1" t="str">
        <f ca="1">IF(P99="","",VLOOKUP(P99,bdd,10,0))</f>
        <v/>
      </c>
    </row>
    <row r="100" spans="16:17">
      <c r="P100" s="1" t="str">
        <f t="array" aca="1" ref="P100" ca="1">IFERROR(INDEX(sinistre,SMALL(IF(MATCH(sinistre,sinistre,0)=ROW(sinistre)-5,ROW(sinistre)-5,""),ROW(A95))),"")</f>
        <v/>
      </c>
      <c r="Q100" s="1" t="str">
        <f ca="1">IF(P100="","",VLOOKUP(P100,bdd,10,0))</f>
        <v/>
      </c>
    </row>
    <row r="101" spans="16:17">
      <c r="P101" s="1" t="str">
        <f t="array" aca="1" ref="P101" ca="1">IFERROR(INDEX(sinistre,SMALL(IF(MATCH(sinistre,sinistre,0)=ROW(sinistre)-5,ROW(sinistre)-5,""),ROW(A96))),"")</f>
        <v/>
      </c>
      <c r="Q101" s="1" t="str">
        <f ca="1">IF(P101="","",VLOOKUP(P101,bdd,10,0))</f>
        <v/>
      </c>
    </row>
    <row r="102" spans="16:17">
      <c r="P102" s="1" t="str">
        <f t="array" aca="1" ref="P102" ca="1">IFERROR(INDEX(sinistre,SMALL(IF(MATCH(sinistre,sinistre,0)=ROW(sinistre)-5,ROW(sinistre)-5,""),ROW(A97))),"")</f>
        <v/>
      </c>
      <c r="Q102" s="1" t="str">
        <f ca="1">IF(P102="","",VLOOKUP(P102,bdd,10,0))</f>
        <v/>
      </c>
    </row>
    <row r="103" spans="16:17">
      <c r="P103" s="1" t="str">
        <f t="array" aca="1" ref="P103" ca="1">IFERROR(INDEX(sinistre,SMALL(IF(MATCH(sinistre,sinistre,0)=ROW(sinistre)-5,ROW(sinistre)-5,""),ROW(A98))),"")</f>
        <v/>
      </c>
      <c r="Q103" s="1" t="str">
        <f ca="1">IF(P103="","",VLOOKUP(P103,bdd,10,0))</f>
        <v/>
      </c>
    </row>
    <row r="104" spans="16:17">
      <c r="P104" s="1" t="str">
        <f t="array" aca="1" ref="P104" ca="1">IFERROR(INDEX(sinistre,SMALL(IF(MATCH(sinistre,sinistre,0)=ROW(sinistre)-5,ROW(sinistre)-5,""),ROW(A99))),"")</f>
        <v/>
      </c>
      <c r="Q104" s="1" t="str">
        <f ca="1">IF(P104="","",VLOOKUP(P104,bdd,10,0))</f>
        <v/>
      </c>
    </row>
    <row r="105" spans="16:17">
      <c r="P105" s="1" t="str">
        <f t="array" aca="1" ref="P105" ca="1">IFERROR(INDEX(sinistre,SMALL(IF(MATCH(sinistre,sinistre,0)=ROW(sinistre)-5,ROW(sinistre)-5,""),ROW(A100))),"")</f>
        <v/>
      </c>
      <c r="Q105" s="1" t="str">
        <f ca="1">IF(P105="","",VLOOKUP(P105,bdd,10,0))</f>
        <v/>
      </c>
    </row>
    <row r="106" spans="16:17">
      <c r="P106" s="1" t="str">
        <f t="array" aca="1" ref="P106" ca="1">IFERROR(INDEX(sinistre,SMALL(IF(MATCH(sinistre,sinistre,0)=ROW(sinistre)-5,ROW(sinistre)-5,""),ROW(A101))),"")</f>
        <v/>
      </c>
      <c r="Q106" s="1" t="str">
        <f ca="1">IF(P106="","",VLOOKUP(P106,bdd,10,0))</f>
        <v/>
      </c>
    </row>
    <row r="107" spans="16:17">
      <c r="P107" s="1" t="str">
        <f t="array" aca="1" ref="P107" ca="1">IFERROR(INDEX(sinistre,SMALL(IF(MATCH(sinistre,sinistre,0)=ROW(sinistre)-5,ROW(sinistre)-5,""),ROW(A102))),"")</f>
        <v/>
      </c>
      <c r="Q107" s="1" t="str">
        <f ca="1">IF(P107="","",VLOOKUP(P107,bdd,10,0))</f>
        <v/>
      </c>
    </row>
    <row r="108" spans="16:17">
      <c r="P108" s="1" t="str">
        <f t="array" aca="1" ref="P108" ca="1">IFERROR(INDEX(sinistre,SMALL(IF(MATCH(sinistre,sinistre,0)=ROW(sinistre)-5,ROW(sinistre)-5,""),ROW(A103))),"")</f>
        <v/>
      </c>
      <c r="Q108" s="1" t="str">
        <f ca="1">IF(P108="","",VLOOKUP(P108,bdd,10,0))</f>
        <v/>
      </c>
    </row>
    <row r="109" spans="16:17">
      <c r="P109" s="1" t="str">
        <f t="array" aca="1" ref="P109" ca="1">IFERROR(INDEX(sinistre,SMALL(IF(MATCH(sinistre,sinistre,0)=ROW(sinistre)-5,ROW(sinistre)-5,""),ROW(A104))),"")</f>
        <v/>
      </c>
      <c r="Q109" s="1" t="str">
        <f ca="1">IF(P109="","",VLOOKUP(P109,bdd,10,0))</f>
        <v/>
      </c>
    </row>
    <row r="110" spans="16:17">
      <c r="P110" s="1" t="str">
        <f t="array" aca="1" ref="P110" ca="1">IFERROR(INDEX(sinistre,SMALL(IF(MATCH(sinistre,sinistre,0)=ROW(sinistre)-5,ROW(sinistre)-5,""),ROW(A105))),"")</f>
        <v/>
      </c>
      <c r="Q110" s="1" t="str">
        <f ca="1">IF(P110="","",VLOOKUP(P110,bdd,10,0))</f>
        <v/>
      </c>
    </row>
    <row r="111" spans="16:17">
      <c r="P111" s="1" t="str">
        <f t="array" aca="1" ref="P111" ca="1">IFERROR(INDEX(sinistre,SMALL(IF(MATCH(sinistre,sinistre,0)=ROW(sinistre)-5,ROW(sinistre)-5,""),ROW(A106))),"")</f>
        <v/>
      </c>
      <c r="Q111" s="1" t="str">
        <f ca="1">IF(P111="","",VLOOKUP(P111,bdd,10,0))</f>
        <v/>
      </c>
    </row>
    <row r="112" spans="16:17">
      <c r="P112" s="1" t="str">
        <f t="array" aca="1" ref="P112" ca="1">IFERROR(INDEX(sinistre,SMALL(IF(MATCH(sinistre,sinistre,0)=ROW(sinistre)-5,ROW(sinistre)-5,""),ROW(A107))),"")</f>
        <v/>
      </c>
      <c r="Q112" s="1" t="str">
        <f ca="1">IF(P112="","",VLOOKUP(P112,bdd,10,0))</f>
        <v/>
      </c>
    </row>
    <row r="113" spans="16:17">
      <c r="P113" s="1" t="str">
        <f t="array" aca="1" ref="P113" ca="1">IFERROR(INDEX(sinistre,SMALL(IF(MATCH(sinistre,sinistre,0)=ROW(sinistre)-5,ROW(sinistre)-5,""),ROW(A108))),"")</f>
        <v/>
      </c>
      <c r="Q113" s="1" t="str">
        <f ca="1">IF(P113="","",VLOOKUP(P113,bdd,10,0))</f>
        <v/>
      </c>
    </row>
    <row r="114" spans="16:17">
      <c r="P114" s="1" t="str">
        <f t="array" aca="1" ref="P114" ca="1">IFERROR(INDEX(sinistre,SMALL(IF(MATCH(sinistre,sinistre,0)=ROW(sinistre)-5,ROW(sinistre)-5,""),ROW(A109))),"")</f>
        <v/>
      </c>
      <c r="Q114" s="1" t="str">
        <f ca="1">IF(P114="","",VLOOKUP(P114,bdd,10,0))</f>
        <v/>
      </c>
    </row>
    <row r="115" spans="16:17">
      <c r="P115" s="1" t="str">
        <f t="array" aca="1" ref="P115" ca="1">IFERROR(INDEX(sinistre,SMALL(IF(MATCH(sinistre,sinistre,0)=ROW(sinistre)-5,ROW(sinistre)-5,""),ROW(A110))),"")</f>
        <v/>
      </c>
      <c r="Q115" s="1" t="str">
        <f ca="1">IF(P115="","",VLOOKUP(P115,bdd,10,0))</f>
        <v/>
      </c>
    </row>
    <row r="116" spans="16:17">
      <c r="P116" s="1" t="str">
        <f t="array" aca="1" ref="P116" ca="1">IFERROR(INDEX(sinistre,SMALL(IF(MATCH(sinistre,sinistre,0)=ROW(sinistre)-5,ROW(sinistre)-5,""),ROW(A111))),"")</f>
        <v/>
      </c>
      <c r="Q116" s="1" t="str">
        <f ca="1">IF(P116="","",VLOOKUP(P116,bdd,10,0))</f>
        <v/>
      </c>
    </row>
    <row r="117" spans="16:17">
      <c r="P117" s="1" t="str">
        <f t="array" aca="1" ref="P117" ca="1">IFERROR(INDEX(sinistre,SMALL(IF(MATCH(sinistre,sinistre,0)=ROW(sinistre)-5,ROW(sinistre)-5,""),ROW(A112))),"")</f>
        <v/>
      </c>
      <c r="Q117" s="1" t="str">
        <f ca="1">IF(P117="","",VLOOKUP(P117,bdd,10,0))</f>
        <v/>
      </c>
    </row>
    <row r="118" spans="16:17">
      <c r="P118" s="1" t="str">
        <f t="array" aca="1" ref="P118" ca="1">IFERROR(INDEX(sinistre,SMALL(IF(MATCH(sinistre,sinistre,0)=ROW(sinistre)-5,ROW(sinistre)-5,""),ROW(A113))),"")</f>
        <v/>
      </c>
      <c r="Q118" s="1" t="str">
        <f ca="1">IF(P118="","",VLOOKUP(P118,bdd,10,0))</f>
        <v/>
      </c>
    </row>
    <row r="119" spans="16:17">
      <c r="P119" s="1" t="str">
        <f t="array" aca="1" ref="P119" ca="1">IFERROR(INDEX(sinistre,SMALL(IF(MATCH(sinistre,sinistre,0)=ROW(sinistre)-5,ROW(sinistre)-5,""),ROW(A114))),"")</f>
        <v/>
      </c>
      <c r="Q119" s="1" t="str">
        <f ca="1">IF(P119="","",VLOOKUP(P119,bdd,10,0))</f>
        <v/>
      </c>
    </row>
    <row r="120" spans="16:17">
      <c r="P120" s="1" t="str">
        <f t="array" aca="1" ref="P120" ca="1">IFERROR(INDEX(sinistre,SMALL(IF(MATCH(sinistre,sinistre,0)=ROW(sinistre)-5,ROW(sinistre)-5,""),ROW(A115))),"")</f>
        <v/>
      </c>
      <c r="Q120" s="1" t="str">
        <f ca="1">IF(P120="","",VLOOKUP(P120,bdd,10,0))</f>
        <v/>
      </c>
    </row>
    <row r="121" spans="16:17">
      <c r="P121" s="1" t="str">
        <f t="array" aca="1" ref="P121" ca="1">IFERROR(INDEX(sinistre,SMALL(IF(MATCH(sinistre,sinistre,0)=ROW(sinistre)-5,ROW(sinistre)-5,""),ROW(A116))),"")</f>
        <v/>
      </c>
      <c r="Q121" s="1" t="str">
        <f ca="1">IF(P121="","",VLOOKUP(P121,bdd,10,0))</f>
        <v/>
      </c>
    </row>
    <row r="122" spans="16:17">
      <c r="P122" s="1" t="str">
        <f t="array" aca="1" ref="P122" ca="1">IFERROR(INDEX(sinistre,SMALL(IF(MATCH(sinistre,sinistre,0)=ROW(sinistre)-5,ROW(sinistre)-5,""),ROW(A117))),"")</f>
        <v/>
      </c>
      <c r="Q122" s="1" t="str">
        <f ca="1">IF(P122="","",VLOOKUP(P122,bdd,10,0))</f>
        <v/>
      </c>
    </row>
    <row r="123" spans="16:17">
      <c r="P123" s="1" t="str">
        <f t="array" aca="1" ref="P123" ca="1">IFERROR(INDEX(sinistre,SMALL(IF(MATCH(sinistre,sinistre,0)=ROW(sinistre)-5,ROW(sinistre)-5,""),ROW(A118))),"")</f>
        <v/>
      </c>
      <c r="Q123" s="1" t="str">
        <f ca="1">IF(P123="","",VLOOKUP(P123,bdd,10,0))</f>
        <v/>
      </c>
    </row>
    <row r="124" spans="16:17">
      <c r="P124" s="1" t="str">
        <f t="array" aca="1" ref="P124" ca="1">IFERROR(INDEX(sinistre,SMALL(IF(MATCH(sinistre,sinistre,0)=ROW(sinistre)-5,ROW(sinistre)-5,""),ROW(A119))),"")</f>
        <v/>
      </c>
      <c r="Q124" s="1" t="str">
        <f ca="1">IF(P124="","",VLOOKUP(P124,bdd,10,0))</f>
        <v/>
      </c>
    </row>
    <row r="125" spans="16:17">
      <c r="P125" s="1" t="str">
        <f t="array" aca="1" ref="P125" ca="1">IFERROR(INDEX(sinistre,SMALL(IF(MATCH(sinistre,sinistre,0)=ROW(sinistre)-5,ROW(sinistre)-5,""),ROW(A120))),"")</f>
        <v/>
      </c>
      <c r="Q125" s="1" t="str">
        <f ca="1">IF(P125="","",VLOOKUP(P125,bdd,10,0))</f>
        <v/>
      </c>
    </row>
    <row r="126" spans="16:17">
      <c r="P126" s="1" t="str">
        <f t="array" aca="1" ref="P126" ca="1">IFERROR(INDEX(sinistre,SMALL(IF(MATCH(sinistre,sinistre,0)=ROW(sinistre)-5,ROW(sinistre)-5,""),ROW(A121))),"")</f>
        <v/>
      </c>
      <c r="Q126" s="1" t="str">
        <f ca="1">IF(P126="","",VLOOKUP(P126,bdd,10,0))</f>
        <v/>
      </c>
    </row>
    <row r="127" spans="16:17">
      <c r="P127" s="1" t="str">
        <f t="array" aca="1" ref="P127" ca="1">IFERROR(INDEX(sinistre,SMALL(IF(MATCH(sinistre,sinistre,0)=ROW(sinistre)-5,ROW(sinistre)-5,""),ROW(A122))),"")</f>
        <v/>
      </c>
      <c r="Q127" s="1" t="str">
        <f ca="1">IF(P127="","",VLOOKUP(P127,bdd,10,0))</f>
        <v/>
      </c>
    </row>
    <row r="128" spans="16:17">
      <c r="P128" s="1" t="str">
        <f t="array" aca="1" ref="P128" ca="1">IFERROR(INDEX(sinistre,SMALL(IF(MATCH(sinistre,sinistre,0)=ROW(sinistre)-5,ROW(sinistre)-5,""),ROW(A123))),"")</f>
        <v/>
      </c>
      <c r="Q128" s="1" t="str">
        <f ca="1">IF(P128="","",VLOOKUP(P128,bdd,10,0))</f>
        <v/>
      </c>
    </row>
    <row r="129" spans="16:17">
      <c r="P129" s="1" t="str">
        <f t="array" aca="1" ref="P129" ca="1">IFERROR(INDEX(sinistre,SMALL(IF(MATCH(sinistre,sinistre,0)=ROW(sinistre)-5,ROW(sinistre)-5,""),ROW(A124))),"")</f>
        <v/>
      </c>
      <c r="Q129" s="1" t="str">
        <f ca="1">IF(P129="","",VLOOKUP(P129,bdd,10,0))</f>
        <v/>
      </c>
    </row>
    <row r="130" spans="16:17">
      <c r="P130" s="1" t="str">
        <f t="array" aca="1" ref="P130" ca="1">IFERROR(INDEX(sinistre,SMALL(IF(MATCH(sinistre,sinistre,0)=ROW(sinistre)-5,ROW(sinistre)-5,""),ROW(A125))),"")</f>
        <v/>
      </c>
      <c r="Q130" s="1" t="str">
        <f ca="1">IF(P130="","",VLOOKUP(P130,bdd,10,0))</f>
        <v/>
      </c>
    </row>
    <row r="131" spans="16:17">
      <c r="P131" s="1" t="str">
        <f t="array" aca="1" ref="P131" ca="1">IFERROR(INDEX(sinistre,SMALL(IF(MATCH(sinistre,sinistre,0)=ROW(sinistre)-5,ROW(sinistre)-5,""),ROW(A126))),"")</f>
        <v/>
      </c>
      <c r="Q131" s="1" t="str">
        <f ca="1">IF(P131="","",VLOOKUP(P131,bdd,10,0))</f>
        <v/>
      </c>
    </row>
    <row r="132" spans="16:17">
      <c r="P132" s="1" t="str">
        <f t="array" aca="1" ref="P132" ca="1">IFERROR(INDEX(sinistre,SMALL(IF(MATCH(sinistre,sinistre,0)=ROW(sinistre)-5,ROW(sinistre)-5,""),ROW(A127))),"")</f>
        <v/>
      </c>
      <c r="Q132" s="1" t="str">
        <f ca="1">IF(P132="","",VLOOKUP(P132,bdd,10,0))</f>
        <v/>
      </c>
    </row>
    <row r="133" spans="16:17">
      <c r="P133" s="1" t="str">
        <f t="array" aca="1" ref="P133" ca="1">IFERROR(INDEX(sinistre,SMALL(IF(MATCH(sinistre,sinistre,0)=ROW(sinistre)-5,ROW(sinistre)-5,""),ROW(A128))),"")</f>
        <v/>
      </c>
      <c r="Q133" s="1" t="str">
        <f ca="1">IF(P133="","",VLOOKUP(P133,bdd,10,0))</f>
        <v/>
      </c>
    </row>
    <row r="134" spans="16:17">
      <c r="P134" s="1" t="str">
        <f t="array" aca="1" ref="P134" ca="1">IFERROR(INDEX(sinistre,SMALL(IF(MATCH(sinistre,sinistre,0)=ROW(sinistre)-5,ROW(sinistre)-5,""),ROW(A129))),"")</f>
        <v/>
      </c>
      <c r="Q134" s="1" t="str">
        <f ca="1">IF(P134="","",VLOOKUP(P134,bdd,10,0))</f>
        <v/>
      </c>
    </row>
    <row r="135" spans="16:17">
      <c r="P135" s="1" t="str">
        <f t="array" aca="1" ref="P135" ca="1">IFERROR(INDEX(sinistre,SMALL(IF(MATCH(sinistre,sinistre,0)=ROW(sinistre)-5,ROW(sinistre)-5,""),ROW(A130))),"")</f>
        <v/>
      </c>
      <c r="Q135" s="1" t="str">
        <f ca="1">IF(P135="","",VLOOKUP(P135,bdd,10,0))</f>
        <v/>
      </c>
    </row>
    <row r="136" spans="16:17">
      <c r="P136" s="1" t="str">
        <f t="array" aca="1" ref="P136" ca="1">IFERROR(INDEX(sinistre,SMALL(IF(MATCH(sinistre,sinistre,0)=ROW(sinistre)-5,ROW(sinistre)-5,""),ROW(A131))),"")</f>
        <v/>
      </c>
      <c r="Q136" s="1" t="str">
        <f ca="1">IF(P136="","",VLOOKUP(P136,bdd,10,0))</f>
        <v/>
      </c>
    </row>
    <row r="137" spans="16:17">
      <c r="P137" s="1" t="str">
        <f t="array" aca="1" ref="P137" ca="1">IFERROR(INDEX(sinistre,SMALL(IF(MATCH(sinistre,sinistre,0)=ROW(sinistre)-5,ROW(sinistre)-5,""),ROW(A132))),"")</f>
        <v/>
      </c>
      <c r="Q137" s="1" t="str">
        <f ca="1">IF(P137="","",VLOOKUP(P137,bdd,10,0))</f>
        <v/>
      </c>
    </row>
    <row r="138" spans="16:17">
      <c r="P138" s="1" t="str">
        <f t="array" aca="1" ref="P138" ca="1">IFERROR(INDEX(sinistre,SMALL(IF(MATCH(sinistre,sinistre,0)=ROW(sinistre)-5,ROW(sinistre)-5,""),ROW(A133))),"")</f>
        <v/>
      </c>
      <c r="Q138" s="1" t="str">
        <f ca="1">IF(P138="","",VLOOKUP(P138,bdd,10,0))</f>
        <v/>
      </c>
    </row>
    <row r="139" spans="16:17">
      <c r="P139" s="1" t="str">
        <f t="array" aca="1" ref="P139" ca="1">IFERROR(INDEX(sinistre,SMALL(IF(MATCH(sinistre,sinistre,0)=ROW(sinistre)-5,ROW(sinistre)-5,""),ROW(A134))),"")</f>
        <v/>
      </c>
      <c r="Q139" s="1" t="str">
        <f ca="1">IF(P139="","",VLOOKUP(P139,bdd,10,0))</f>
        <v/>
      </c>
    </row>
    <row r="140" spans="16:17">
      <c r="P140" s="1" t="str">
        <f t="array" aca="1" ref="P140" ca="1">IFERROR(INDEX(sinistre,SMALL(IF(MATCH(sinistre,sinistre,0)=ROW(sinistre)-5,ROW(sinistre)-5,""),ROW(A135))),"")</f>
        <v/>
      </c>
      <c r="Q140" s="1" t="str">
        <f ca="1">IF(P140="","",VLOOKUP(P140,bdd,10,0))</f>
        <v/>
      </c>
    </row>
    <row r="141" spans="16:17">
      <c r="P141" s="1" t="str">
        <f t="array" aca="1" ref="P141" ca="1">IFERROR(INDEX(sinistre,SMALL(IF(MATCH(sinistre,sinistre,0)=ROW(sinistre)-5,ROW(sinistre)-5,""),ROW(A136))),"")</f>
        <v/>
      </c>
      <c r="Q141" s="1" t="str">
        <f ca="1">IF(P141="","",VLOOKUP(P141,bdd,10,0))</f>
        <v/>
      </c>
    </row>
    <row r="142" spans="16:17">
      <c r="P142" s="1" t="str">
        <f t="array" aca="1" ref="P142" ca="1">IFERROR(INDEX(sinistre,SMALL(IF(MATCH(sinistre,sinistre,0)=ROW(sinistre)-5,ROW(sinistre)-5,""),ROW(A137))),"")</f>
        <v/>
      </c>
      <c r="Q142" s="1" t="str">
        <f ca="1">IF(P142="","",VLOOKUP(P142,bdd,10,0))</f>
        <v/>
      </c>
    </row>
    <row r="143" spans="16:17">
      <c r="P143" s="1" t="str">
        <f t="array" aca="1" ref="P143" ca="1">IFERROR(INDEX(sinistre,SMALL(IF(MATCH(sinistre,sinistre,0)=ROW(sinistre)-5,ROW(sinistre)-5,""),ROW(A138))),"")</f>
        <v/>
      </c>
      <c r="Q143" s="1" t="str">
        <f ca="1">IF(P143="","",VLOOKUP(P143,bdd,10,0))</f>
        <v/>
      </c>
    </row>
    <row r="144" spans="16:17">
      <c r="P144" s="1" t="str">
        <f t="array" aca="1" ref="P144" ca="1">IFERROR(INDEX(sinistre,SMALL(IF(MATCH(sinistre,sinistre,0)=ROW(sinistre)-5,ROW(sinistre)-5,""),ROW(A139))),"")</f>
        <v/>
      </c>
      <c r="Q144" s="1" t="str">
        <f ca="1">IF(P144="","",VLOOKUP(P144,bdd,10,0))</f>
        <v/>
      </c>
    </row>
    <row r="145" spans="16:17">
      <c r="P145" s="1" t="str">
        <f t="array" aca="1" ref="P145" ca="1">IFERROR(INDEX(sinistre,SMALL(IF(MATCH(sinistre,sinistre,0)=ROW(sinistre)-5,ROW(sinistre)-5,""),ROW(A140))),"")</f>
        <v/>
      </c>
      <c r="Q145" s="1" t="str">
        <f ca="1">IF(P145="","",VLOOKUP(P145,bdd,10,0))</f>
        <v/>
      </c>
    </row>
  </sheetData>
  <conditionalFormatting sqref="B6:B28">
    <cfRule type="duplicateValues" dxfId="0" priority="1"/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4.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ahamadas</dc:creator>
  <cp:lastModifiedBy>tulipe</cp:lastModifiedBy>
  <dcterms:created xsi:type="dcterms:W3CDTF">2019-07-14T09:49:09Z</dcterms:created>
  <dcterms:modified xsi:type="dcterms:W3CDTF">2019-07-14T13:49:30Z</dcterms:modified>
</cp:coreProperties>
</file>