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1370" windowHeight="9540"/>
  </bookViews>
  <sheets>
    <sheet name="Feuil1" sheetId="1" r:id="rId1"/>
  </sheets>
  <definedNames>
    <definedName name="catm1">OFFSET(date,,1,)</definedName>
    <definedName name="catm2">OFFSET(date,,2,)</definedName>
    <definedName name="date">OFFSET(Feuil1!$A$4,,,COUNT(Feuil1!$A:$A))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4" a="1"/>
  <c r="K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4" a="1"/>
  <c r="J4" s="1"/>
  <c r="H4"/>
  <c r="I13" l="1" a="1"/>
  <c r="I13" s="1"/>
  <c r="I14" a="1"/>
  <c r="I14" s="1"/>
  <c r="I5" a="1"/>
  <c r="I5" s="1"/>
  <c r="I6" a="1"/>
  <c r="I6" s="1"/>
  <c r="I7" a="1"/>
  <c r="I7"/>
  <c r="I8" a="1"/>
  <c r="I8" s="1"/>
  <c r="I9" a="1"/>
  <c r="I9" s="1"/>
  <c r="I10" a="1"/>
  <c r="I10" s="1"/>
  <c r="I11" a="1"/>
  <c r="I11"/>
  <c r="I12" a="1"/>
  <c r="I12" s="1"/>
  <c r="I15" a="1"/>
  <c r="I15"/>
  <c r="I4" a="1"/>
  <c r="I4" s="1"/>
  <c r="H12" a="1"/>
  <c r="H12" s="1"/>
  <c r="H10" a="1"/>
  <c r="H10" s="1"/>
  <c r="H5" a="1"/>
  <c r="H5" s="1"/>
  <c r="H6" a="1"/>
  <c r="H6" s="1"/>
  <c r="H7" a="1"/>
  <c r="H7" s="1"/>
  <c r="H8" a="1"/>
  <c r="H8" s="1"/>
  <c r="H9" a="1"/>
  <c r="H9" s="1"/>
  <c r="H11" a="1"/>
  <c r="H11" s="1"/>
  <c r="H13" a="1"/>
  <c r="H13" s="1"/>
  <c r="H14" a="1"/>
  <c r="H14" s="1"/>
  <c r="H15" a="1"/>
  <c r="H15" s="1"/>
</calcChain>
</file>

<file path=xl/sharedStrings.xml><?xml version="1.0" encoding="utf-8"?>
<sst xmlns="http://schemas.openxmlformats.org/spreadsheetml/2006/main" count="16" uniqueCount="13">
  <si>
    <t>Date</t>
  </si>
  <si>
    <t>MTO</t>
  </si>
  <si>
    <t>M1</t>
  </si>
  <si>
    <t>M2</t>
  </si>
  <si>
    <t>20/05 /2019</t>
  </si>
  <si>
    <t>21/05 /2019</t>
  </si>
  <si>
    <t>22/05 /2019</t>
  </si>
  <si>
    <t>23/05 /2019</t>
  </si>
  <si>
    <t>24/05 /2019</t>
  </si>
  <si>
    <t xml:space="preserve">27/05/2019 </t>
  </si>
  <si>
    <t xml:space="preserve">28/05/2019 </t>
  </si>
  <si>
    <t>29/05 /2019</t>
  </si>
  <si>
    <t>tulipe: fonction matricielle tridactyle</t>
  </si>
</sst>
</file>

<file path=xl/styles.xml><?xml version="1.0" encoding="utf-8"?>
<styleSheet xmlns="http://schemas.openxmlformats.org/spreadsheetml/2006/main">
  <numFmts count="2">
    <numFmt numFmtId="164" formatCode="[$-40C]mmm\-yy;@"/>
    <numFmt numFmtId="165" formatCode="[$-F800]dddd\,\ mmmm\ dd\,\ yyyy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 applyProtection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4" fontId="0" fillId="2" borderId="1" xfId="0" applyNumberFormat="1" applyFill="1" applyBorder="1"/>
    <xf numFmtId="0" fontId="0" fillId="0" borderId="0" xfId="0" applyAlignment="1">
      <alignment horizontal="left" vertical="center"/>
    </xf>
  </cellXfs>
  <cellStyles count="1"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107"/>
  <sheetViews>
    <sheetView tabSelected="1" workbookViewId="0">
      <selection activeCell="O8" sqref="O8"/>
    </sheetView>
  </sheetViews>
  <sheetFormatPr baseColWidth="10" defaultRowHeight="14.5"/>
  <sheetData>
    <row r="1" spans="1:14">
      <c r="A1" s="7" t="s">
        <v>0</v>
      </c>
      <c r="G1" s="8" t="s">
        <v>0</v>
      </c>
      <c r="H1" s="9"/>
      <c r="I1" s="9"/>
      <c r="J1" s="9"/>
      <c r="K1" s="9"/>
      <c r="L1" s="9"/>
      <c r="M1" s="9"/>
      <c r="N1" s="9"/>
    </row>
    <row r="2" spans="1:14">
      <c r="A2" s="7"/>
      <c r="G2" s="8"/>
      <c r="H2" s="9" t="s">
        <v>1</v>
      </c>
      <c r="I2" s="9"/>
      <c r="J2" s="1"/>
    </row>
    <row r="3" spans="1:14">
      <c r="A3" s="7"/>
      <c r="B3" s="1" t="s">
        <v>2</v>
      </c>
      <c r="C3" s="1" t="s">
        <v>3</v>
      </c>
      <c r="G3" s="8"/>
      <c r="H3" s="1" t="s">
        <v>2</v>
      </c>
      <c r="I3" s="1" t="s">
        <v>3</v>
      </c>
      <c r="J3" s="11" t="s">
        <v>12</v>
      </c>
    </row>
    <row r="4" spans="1:14">
      <c r="A4" s="2">
        <v>43467</v>
      </c>
      <c r="B4" s="1">
        <v>1</v>
      </c>
      <c r="C4" s="1">
        <v>80</v>
      </c>
      <c r="G4" s="3">
        <v>43466</v>
      </c>
      <c r="H4" s="1">
        <f>IFERROR(INDEX($A$4:$A$367,MATCH(MAX(IF(MONTH($B$4:$B$367)=3,$B$4:$B$367)),$B$4:$B$367,0)),0)</f>
        <v>43522</v>
      </c>
      <c r="I4" s="1">
        <f t="array" ref="I4">IFERROR(INDEX($A$4:$A$367,MATCH(MAX(IF(MONTH($C$4:$C$367)=3,$C$4:$C$367)),$C$4:$C$367,0)),0)</f>
        <v>43530</v>
      </c>
      <c r="J4" s="10">
        <f t="array" aca="1" ref="J4" ca="1">IF(MAX(IF(MONTH(date)=MONTH($G4),(catm1&amp;date)*1,0))=0,"",INDEX(date,MATCH(MAX(IF(MONTH(date)=MONTH($G4),(catm1&amp;date)*1,0)),IF(MONTH(date)=MONTH($G4),(catm1&amp;date)*1,0),0)))</f>
        <v>43486</v>
      </c>
      <c r="K4" s="10">
        <f t="array" aca="1" ref="K4" ca="1">IF(MAX(IF(MONTH(date)=MONTH($G4),(catm2&amp;date)*1,0))=0,"",INDEX(date,MATCH(MAX(IF(MONTH(date)=MONTH($G4),(catm2&amp;date)*1,0)),IF(MONTH(date)=MONTH($G4),(catm2&amp;date)*1,0),0)))</f>
        <v>43488</v>
      </c>
    </row>
    <row r="5" spans="1:14">
      <c r="A5" s="2">
        <v>43468</v>
      </c>
      <c r="B5" s="1">
        <v>7</v>
      </c>
      <c r="C5" s="1">
        <v>207</v>
      </c>
      <c r="G5" s="3">
        <v>43497</v>
      </c>
      <c r="H5" s="1">
        <f t="array" ref="H5">IFERROR(INDEX($A$4:$A$367,MATCH(MAX(IF(MONTH($B$4:$B$367)=3,$B$4:$B$367)),$B$4:$B$367,0)),0)</f>
        <v>43522</v>
      </c>
      <c r="I5" s="1">
        <f t="array" ref="I5">IFERROR(INDEX($A$4:$A$367,MATCH(MAX(IF(MONTH($C$4:$C$367)=3,$C$4:$C$367)),$C$4:$C$367,0)),0)</f>
        <v>43530</v>
      </c>
      <c r="J5" s="10">
        <f t="array" aca="1" ref="J5" ca="1">IF(MAX(IF(MONTH(date)=MONTH($G5),(catm1&amp;date)*1,0))=0,"",INDEX(date,MATCH(MAX(IF(MONTH(date)=MONTH($G5),(catm1&amp;date)*1,0)),IF(MONTH(date)=MONTH($G5),(catm1&amp;date)*1,0),0)))</f>
        <v>43517</v>
      </c>
      <c r="K5" s="10">
        <f t="array" aca="1" ref="K5" ca="1">IF(MAX(IF(MONTH(date)=MONTH($G5),(catm2&amp;date)*1,0))=0,"",INDEX(date,MATCH(MAX(IF(MONTH(date)=MONTH($G5),(catm2&amp;date)*1,0)),IF(MONTH(date)=MONTH($G5),(catm2&amp;date)*1,0),0)))</f>
        <v>43517</v>
      </c>
    </row>
    <row r="6" spans="1:14">
      <c r="A6" s="2">
        <v>43469</v>
      </c>
      <c r="B6" s="1">
        <v>4</v>
      </c>
      <c r="C6" s="1">
        <v>57</v>
      </c>
      <c r="G6" s="3">
        <v>43525</v>
      </c>
      <c r="H6" s="1">
        <f t="array" ref="H6">IFERROR(INDEX($A$4:$A$367,MATCH(MAX(IF(MONTH($B$4:$B$367)=3,$B$4:$B$367)),$B$4:$B$367,0)),0)</f>
        <v>43522</v>
      </c>
      <c r="I6" s="1">
        <f t="array" ref="I6">IFERROR(INDEX($A$4:$A$367,MATCH(MAX(IF(MONTH($C$4:$C$367)=3,$C$4:$C$367)),$C$4:$C$367,0)),0)</f>
        <v>43530</v>
      </c>
      <c r="J6" s="10">
        <f t="array" aca="1" ref="J6" ca="1">IF(MAX(IF(MONTH(date)=MONTH($G6),(catm1&amp;date)*1,0))=0,"",INDEX(date,MATCH(MAX(IF(MONTH(date)=MONTH($G6),(catm1&amp;date)*1,0)),IF(MONTH(date)=MONTH($G6),(catm1&amp;date)*1,0),0)))</f>
        <v>43550</v>
      </c>
      <c r="K6" s="10">
        <f t="array" aca="1" ref="K6" ca="1">IF(MAX(IF(MONTH(date)=MONTH($G6),(catm2&amp;date)*1,0))=0,"",INDEX(date,MATCH(MAX(IF(MONTH(date)=MONTH($G6),(catm2&amp;date)*1,0)),IF(MONTH(date)=MONTH($G6),(catm2&amp;date)*1,0),0)))</f>
        <v>43535</v>
      </c>
    </row>
    <row r="7" spans="1:14">
      <c r="A7" s="2">
        <v>43472</v>
      </c>
      <c r="B7" s="1">
        <v>4</v>
      </c>
      <c r="C7" s="1">
        <v>224</v>
      </c>
      <c r="G7" s="3">
        <v>43556</v>
      </c>
      <c r="H7" s="1">
        <f t="array" ref="H7">IFERROR(INDEX($A$4:$A$367,MATCH(MAX(IF(MONTH($B$4:$B$367)=3,$B$4:$B$367)),$B$4:$B$367,0)),0)</f>
        <v>43522</v>
      </c>
      <c r="I7" s="1">
        <f t="array" ref="I7">IFERROR(INDEX($A$4:$A$367,MATCH(MAX(IF(MONTH($C$4:$C$367)=3,$C$4:$C$367)),$C$4:$C$367,0)),0)</f>
        <v>43530</v>
      </c>
      <c r="J7" s="10">
        <f t="array" aca="1" ref="J7" ca="1">IF(MAX(IF(MONTH(date)=MONTH($G7),(catm1&amp;date)*1,0))=0,"",INDEX(date,MATCH(MAX(IF(MONTH(date)=MONTH($G7),(catm1&amp;date)*1,0)),IF(MONTH(date)=MONTH($G7),(catm1&amp;date)*1,0),0)))</f>
        <v>43573</v>
      </c>
      <c r="K7" s="10">
        <f t="array" aca="1" ref="K7" ca="1">IF(MAX(IF(MONTH(date)=MONTH($G7),(catm2&amp;date)*1,0))=0,"",INDEX(date,MATCH(MAX(IF(MONTH(date)=MONTH($G7),(catm2&amp;date)*1,0)),IF(MONTH(date)=MONTH($G7),(catm2&amp;date)*1,0),0)))</f>
        <v>43557</v>
      </c>
    </row>
    <row r="8" spans="1:14">
      <c r="A8" s="2">
        <v>43473</v>
      </c>
      <c r="B8" s="1">
        <v>2</v>
      </c>
      <c r="C8" s="1">
        <v>274</v>
      </c>
      <c r="G8" s="3">
        <v>43586</v>
      </c>
      <c r="H8" s="1">
        <f t="array" ref="H8">IFERROR(INDEX($A$4:$A$367,MATCH(MAX(IF(MONTH($B$4:$B$367)=3,$B$4:$B$367)),$B$4:$B$367,0)),0)</f>
        <v>43522</v>
      </c>
      <c r="I8" s="1">
        <f t="array" ref="I8">IFERROR(INDEX($A$4:$A$367,MATCH(MAX(IF(MONTH($C$4:$C$367)=3,$C$4:$C$367)),$C$4:$C$367,0)),0)</f>
        <v>43530</v>
      </c>
      <c r="J8" s="10">
        <f t="array" aca="1" ref="J8" ca="1">IF(MAX(IF(MONTH(date)=MONTH($G8),(catm1&amp;date)*1,0))=0,"",INDEX(date,MATCH(MAX(IF(MONTH(date)=MONTH($G8),(catm1&amp;date)*1,0)),IF(MONTH(date)=MONTH($G8),(catm1&amp;date)*1,0),0)))</f>
        <v>43600</v>
      </c>
      <c r="K8" s="10">
        <f t="array" aca="1" ref="K8" ca="1">IF(MAX(IF(MONTH(date)=MONTH($G8),(catm2&amp;date)*1,0))=0,"",INDEX(date,MATCH(MAX(IF(MONTH(date)=MONTH($G8),(catm2&amp;date)*1,0)),IF(MONTH(date)=MONTH($G8),(catm2&amp;date)*1,0),0)))</f>
        <v>43587</v>
      </c>
    </row>
    <row r="9" spans="1:14">
      <c r="A9" s="2">
        <v>43474</v>
      </c>
      <c r="B9" s="1">
        <v>6</v>
      </c>
      <c r="C9" s="1">
        <v>404</v>
      </c>
      <c r="G9" s="3">
        <v>43617</v>
      </c>
      <c r="H9" s="1">
        <f t="array" ref="H9">IFERROR(INDEX($A$4:$A$367,MATCH(MAX(IF(MONTH($B$4:$B$367)=3,$B$4:$B$367)),$B$4:$B$367,0)),0)</f>
        <v>43522</v>
      </c>
      <c r="I9" s="1">
        <f t="array" ref="I9">IFERROR(INDEX($A$4:$A$367,MATCH(MAX(IF(MONTH($C$4:$C$367)=3,$C$4:$C$367)),$C$4:$C$367,0)),0)</f>
        <v>43530</v>
      </c>
      <c r="J9" s="10" t="str">
        <f t="array" aca="1" ref="J9" ca="1">IF(MAX(IF(MONTH(date)=MONTH($G9),(catm1&amp;date)*1,0))=0,"",INDEX(date,MATCH(MAX(IF(MONTH(date)=MONTH($G9),(catm1&amp;date)*1,0)),IF(MONTH(date)=MONTH($G9),(catm1&amp;date)*1,0),0)))</f>
        <v/>
      </c>
      <c r="K9" s="10" t="str">
        <f t="array" aca="1" ref="K9" ca="1">IF(MAX(IF(MONTH(date)=MONTH($G9),(catm2&amp;date)*1,0))=0,"",INDEX(date,MATCH(MAX(IF(MONTH(date)=MONTH($G9),(catm2&amp;date)*1,0)),IF(MONTH(date)=MONTH($G9),(catm2&amp;date)*1,0),0)))</f>
        <v/>
      </c>
    </row>
    <row r="10" spans="1:14">
      <c r="A10" s="2">
        <v>43475</v>
      </c>
      <c r="B10" s="1">
        <v>1</v>
      </c>
      <c r="C10" s="1">
        <v>10</v>
      </c>
      <c r="G10" s="3">
        <v>43647</v>
      </c>
      <c r="H10" s="1">
        <f t="array" ref="H10">IFERROR(INDEX($A$4:$A$367,MATCH(MAX(IF(MONTH($B$4:$B$367)=3,$B$4:$B$367)),$B$4:$B$367,0)),0)</f>
        <v>43522</v>
      </c>
      <c r="I10" s="1">
        <f t="array" ref="I10">IFERROR(INDEX($A$4:$A$367,MATCH(MAX(IF(MONTH($C$4:$C$367)=3,$C$4:$C$367)),$C$4:$C$367,0)),0)</f>
        <v>43530</v>
      </c>
      <c r="J10" s="10" t="str">
        <f t="array" aca="1" ref="J10" ca="1">IF(MAX(IF(MONTH(date)=MONTH($G10),(catm1&amp;date)*1,0))=0,"",INDEX(date,MATCH(MAX(IF(MONTH(date)=MONTH($G10),(catm1&amp;date)*1,0)),IF(MONTH(date)=MONTH($G10),(catm1&amp;date)*1,0),0)))</f>
        <v/>
      </c>
      <c r="K10" s="10" t="str">
        <f t="array" aca="1" ref="K10" ca="1">IF(MAX(IF(MONTH(date)=MONTH($G10),(catm2&amp;date)*1,0))=0,"",INDEX(date,MATCH(MAX(IF(MONTH(date)=MONTH($G10),(catm2&amp;date)*1,0)),IF(MONTH(date)=MONTH($G10),(catm2&amp;date)*1,0),0)))</f>
        <v/>
      </c>
    </row>
    <row r="11" spans="1:14">
      <c r="A11" s="2">
        <v>43479</v>
      </c>
      <c r="B11" s="1">
        <v>3</v>
      </c>
      <c r="C11" s="1">
        <v>465</v>
      </c>
      <c r="G11" s="3">
        <v>43678</v>
      </c>
      <c r="H11" s="1">
        <f t="array" ref="H11">IFERROR(INDEX($A$4:$A$367,MATCH(MAX(IF(MONTH($B$4:$B$367)=3,$B$4:$B$367)),$B$4:$B$367,0)),0)</f>
        <v>43522</v>
      </c>
      <c r="I11" s="1">
        <f t="array" ref="I11">IFERROR(INDEX($A$4:$A$367,MATCH(MAX(IF(MONTH($C$4:$C$367)=3,$C$4:$C$367)),$C$4:$C$367,0)),0)</f>
        <v>43530</v>
      </c>
      <c r="J11" s="10" t="str">
        <f t="array" aca="1" ref="J11" ca="1">IF(MAX(IF(MONTH(date)=MONTH($G11),(catm1&amp;date)*1,0))=0,"",INDEX(date,MATCH(MAX(IF(MONTH(date)=MONTH($G11),(catm1&amp;date)*1,0)),IF(MONTH(date)=MONTH($G11),(catm1&amp;date)*1,0),0)))</f>
        <v/>
      </c>
      <c r="K11" s="10" t="str">
        <f t="array" aca="1" ref="K11" ca="1">IF(MAX(IF(MONTH(date)=MONTH($G11),(catm2&amp;date)*1,0))=0,"",INDEX(date,MATCH(MAX(IF(MONTH(date)=MONTH($G11),(catm2&amp;date)*1,0)),IF(MONTH(date)=MONTH($G11),(catm2&amp;date)*1,0),0)))</f>
        <v/>
      </c>
    </row>
    <row r="12" spans="1:14">
      <c r="A12" s="2">
        <v>43480</v>
      </c>
      <c r="B12" s="1">
        <v>7</v>
      </c>
      <c r="C12" s="1">
        <v>173</v>
      </c>
      <c r="G12" s="3">
        <v>43709</v>
      </c>
      <c r="H12" s="1">
        <f t="array" ref="H12">IFERROR(INDEX($A$4:$A$367,MATCH(MAX(IF(MONTH($B$4:$B$367)=3,$B$4:$B$367)),$B$4:$B$367,0)),0)</f>
        <v>43522</v>
      </c>
      <c r="I12" s="1">
        <f t="array" ref="I12">IFERROR(INDEX($A$4:$A$367,MATCH(MAX(IF(MONTH($C$4:$C$367)=3,$C$4:$C$367)),$C$4:$C$367,0)),0)</f>
        <v>43530</v>
      </c>
      <c r="J12" s="10" t="str">
        <f t="array" aca="1" ref="J12" ca="1">IF(MAX(IF(MONTH(date)=MONTH($G12),(catm1&amp;date)*1,0))=0,"",INDEX(date,MATCH(MAX(IF(MONTH(date)=MONTH($G12),(catm1&amp;date)*1,0)),IF(MONTH(date)=MONTH($G12),(catm1&amp;date)*1,0),0)))</f>
        <v/>
      </c>
      <c r="K12" s="10" t="str">
        <f t="array" aca="1" ref="K12" ca="1">IF(MAX(IF(MONTH(date)=MONTH($G12),(catm2&amp;date)*1,0))=0,"",INDEX(date,MATCH(MAX(IF(MONTH(date)=MONTH($G12),(catm2&amp;date)*1,0)),IF(MONTH(date)=MONTH($G12),(catm2&amp;date)*1,0),0)))</f>
        <v/>
      </c>
    </row>
    <row r="13" spans="1:14">
      <c r="A13" s="2">
        <v>43481</v>
      </c>
      <c r="B13" s="1">
        <v>2</v>
      </c>
      <c r="C13" s="1">
        <v>28</v>
      </c>
      <c r="G13" s="3">
        <v>43739</v>
      </c>
      <c r="H13" s="1">
        <f t="array" ref="H13">IFERROR(INDEX($A$4:$A$367,MATCH(MAX(IF(MONTH($B$4:$B$367)=3,$B$4:$B$367)),$B$4:$B$367,0)),0)</f>
        <v>43522</v>
      </c>
      <c r="I13" s="1">
        <f t="array" ref="I13">IFERROR(INDEX($A$4:$A$367,MATCH(MAX(IF(MONTH($C$4:$C$367)=3,$C$4:$C$367)),$C$4:$C$367,0)),0)</f>
        <v>43530</v>
      </c>
      <c r="J13" s="10" t="str">
        <f t="array" aca="1" ref="J13" ca="1">IF(MAX(IF(MONTH(date)=MONTH($G13),(catm1&amp;date)*1,0))=0,"",INDEX(date,MATCH(MAX(IF(MONTH(date)=MONTH($G13),(catm1&amp;date)*1,0)),IF(MONTH(date)=MONTH($G13),(catm1&amp;date)*1,0),0)))</f>
        <v/>
      </c>
      <c r="K13" s="10" t="str">
        <f t="array" aca="1" ref="K13" ca="1">IF(MAX(IF(MONTH(date)=MONTH($G13),(catm2&amp;date)*1,0))=0,"",INDEX(date,MATCH(MAX(IF(MONTH(date)=MONTH($G13),(catm2&amp;date)*1,0)),IF(MONTH(date)=MONTH($G13),(catm2&amp;date)*1,0),0)))</f>
        <v/>
      </c>
    </row>
    <row r="14" spans="1:14">
      <c r="A14" s="2">
        <v>43482</v>
      </c>
      <c r="B14" s="1">
        <v>2</v>
      </c>
      <c r="C14" s="1">
        <v>33</v>
      </c>
      <c r="G14" s="3">
        <v>43770</v>
      </c>
      <c r="H14" s="1">
        <f t="array" ref="H14">IFERROR(INDEX($A$4:$A$367,MATCH(MAX(IF(MONTH($B$4:$B$367)=3,$B$4:$B$367)),$B$4:$B$367,0)),0)</f>
        <v>43522</v>
      </c>
      <c r="I14" s="1">
        <f t="array" ref="I14">IFERROR(INDEX($A$4:$A$367,MATCH(MAX(IF(MONTH($C$4:$C$367)=3,$C$4:$C$367)),$C$4:$C$367,0)),0)</f>
        <v>43530</v>
      </c>
      <c r="J14" s="10" t="str">
        <f t="array" aca="1" ref="J14" ca="1">IF(MAX(IF(MONTH(date)=MONTH($G14),(catm1&amp;date)*1,0))=0,"",INDEX(date,MATCH(MAX(IF(MONTH(date)=MONTH($G14),(catm1&amp;date)*1,0)),IF(MONTH(date)=MONTH($G14),(catm1&amp;date)*1,0),0)))</f>
        <v/>
      </c>
      <c r="K14" s="10" t="str">
        <f t="array" aca="1" ref="K14" ca="1">IF(MAX(IF(MONTH(date)=MONTH($G14),(catm2&amp;date)*1,0))=0,"",INDEX(date,MATCH(MAX(IF(MONTH(date)=MONTH($G14),(catm2&amp;date)*1,0)),IF(MONTH(date)=MONTH($G14),(catm2&amp;date)*1,0),0)))</f>
        <v/>
      </c>
    </row>
    <row r="15" spans="1:14">
      <c r="A15" s="2">
        <v>43483</v>
      </c>
      <c r="B15" s="1">
        <v>2</v>
      </c>
      <c r="C15" s="1">
        <v>87</v>
      </c>
      <c r="G15" s="3">
        <v>43800</v>
      </c>
      <c r="H15" s="1">
        <f t="array" ref="H15">IFERROR(INDEX($A$4:$A$367,MATCH(MAX(IF(MONTH($B$4:$B$367)=3,$B$4:$B$367)),$B$4:$B$367,0)),0)</f>
        <v>43522</v>
      </c>
      <c r="I15" s="1">
        <f t="array" ref="I15">IFERROR(INDEX($A$4:$A$367,MATCH(MAX(IF(MONTH($C$4:$C$367)=3,$C$4:$C$367)),$C$4:$C$367,0)),0)</f>
        <v>43530</v>
      </c>
      <c r="J15" s="10" t="str">
        <f t="array" aca="1" ref="J15" ca="1">IF(MAX(IF(MONTH(date)=MONTH($G15),(catm1&amp;date)*1,0))=0,"",INDEX(date,MATCH(MAX(IF(MONTH(date)=MONTH($G15),(catm1&amp;date)*1,0)),IF(MONTH(date)=MONTH($G15),(catm1&amp;date)*1,0),0)))</f>
        <v/>
      </c>
      <c r="K15" s="10" t="str">
        <f t="array" aca="1" ref="K15" ca="1">IF(MAX(IF(MONTH(date)=MONTH($G15),(catm2&amp;date)*1,0))=0,"",INDEX(date,MATCH(MAX(IF(MONTH(date)=MONTH($G15),(catm2&amp;date)*1,0)),IF(MONTH(date)=MONTH($G15),(catm2&amp;date)*1,0),0)))</f>
        <v/>
      </c>
    </row>
    <row r="16" spans="1:14">
      <c r="A16" s="2">
        <v>43486</v>
      </c>
      <c r="B16" s="1">
        <v>12</v>
      </c>
      <c r="C16" s="1">
        <v>147</v>
      </c>
    </row>
    <row r="17" spans="1:3">
      <c r="A17" s="2">
        <v>43487</v>
      </c>
      <c r="B17" s="1">
        <v>3</v>
      </c>
      <c r="C17" s="1">
        <v>613</v>
      </c>
    </row>
    <row r="18" spans="1:3">
      <c r="A18" s="2">
        <v>43488</v>
      </c>
      <c r="B18" s="1">
        <v>4</v>
      </c>
      <c r="C18" s="1">
        <v>4427</v>
      </c>
    </row>
    <row r="19" spans="1:3">
      <c r="A19" s="2">
        <v>43489</v>
      </c>
      <c r="B19" s="1">
        <v>3</v>
      </c>
      <c r="C19" s="1">
        <v>227</v>
      </c>
    </row>
    <row r="20" spans="1:3">
      <c r="A20" s="2">
        <v>43490</v>
      </c>
      <c r="B20" s="1">
        <v>1</v>
      </c>
      <c r="C20" s="1">
        <v>6</v>
      </c>
    </row>
    <row r="21" spans="1:3">
      <c r="A21" s="2">
        <v>43493</v>
      </c>
      <c r="B21" s="1">
        <v>3</v>
      </c>
      <c r="C21" s="1">
        <v>232</v>
      </c>
    </row>
    <row r="22" spans="1:3">
      <c r="A22" s="2">
        <v>43494</v>
      </c>
      <c r="B22" s="1">
        <v>1</v>
      </c>
      <c r="C22" s="1">
        <v>52</v>
      </c>
    </row>
    <row r="23" spans="1:3">
      <c r="A23" s="2">
        <v>43495</v>
      </c>
      <c r="B23" s="1">
        <v>3</v>
      </c>
      <c r="C23" s="1">
        <v>509</v>
      </c>
    </row>
    <row r="24" spans="1:3">
      <c r="A24" s="2">
        <v>43496</v>
      </c>
      <c r="B24" s="1">
        <v>6</v>
      </c>
      <c r="C24" s="1">
        <v>233</v>
      </c>
    </row>
    <row r="25" spans="1:3">
      <c r="A25" s="2">
        <v>43497</v>
      </c>
      <c r="B25" s="1">
        <v>2</v>
      </c>
      <c r="C25" s="1">
        <v>255</v>
      </c>
    </row>
    <row r="26" spans="1:3">
      <c r="A26" s="2">
        <v>43500</v>
      </c>
      <c r="B26" s="1">
        <v>3</v>
      </c>
      <c r="C26" s="1">
        <v>309</v>
      </c>
    </row>
    <row r="27" spans="1:3">
      <c r="A27" s="2">
        <v>43501</v>
      </c>
      <c r="B27" s="1">
        <v>1</v>
      </c>
      <c r="C27" s="1">
        <v>230</v>
      </c>
    </row>
    <row r="28" spans="1:3">
      <c r="A28" s="2">
        <v>43502</v>
      </c>
      <c r="B28" s="1">
        <v>2</v>
      </c>
      <c r="C28" s="1">
        <v>704</v>
      </c>
    </row>
    <row r="29" spans="1:3">
      <c r="A29" s="2">
        <v>43503</v>
      </c>
      <c r="B29" s="1">
        <v>1</v>
      </c>
      <c r="C29" s="1">
        <v>22</v>
      </c>
    </row>
    <row r="30" spans="1:3">
      <c r="A30" s="2">
        <v>43504</v>
      </c>
      <c r="B30" s="1">
        <v>1</v>
      </c>
      <c r="C30" s="1">
        <v>91</v>
      </c>
    </row>
    <row r="31" spans="1:3">
      <c r="A31" s="2">
        <v>43507</v>
      </c>
      <c r="B31" s="1">
        <v>3</v>
      </c>
      <c r="C31" s="1">
        <v>64</v>
      </c>
    </row>
    <row r="32" spans="1:3">
      <c r="A32" s="2">
        <v>43508</v>
      </c>
      <c r="B32" s="1">
        <v>4</v>
      </c>
      <c r="C32" s="1">
        <v>513</v>
      </c>
    </row>
    <row r="33" spans="1:3">
      <c r="A33" s="2">
        <v>43509</v>
      </c>
      <c r="B33" s="1">
        <v>3</v>
      </c>
      <c r="C33" s="1">
        <v>272</v>
      </c>
    </row>
    <row r="34" spans="1:3">
      <c r="A34" s="2">
        <v>43510</v>
      </c>
      <c r="B34" s="1">
        <v>2</v>
      </c>
      <c r="C34" s="1">
        <v>22</v>
      </c>
    </row>
    <row r="35" spans="1:3">
      <c r="A35" s="2">
        <v>43511</v>
      </c>
      <c r="B35" s="1">
        <v>4</v>
      </c>
      <c r="C35" s="1">
        <v>1025</v>
      </c>
    </row>
    <row r="36" spans="1:3">
      <c r="A36" s="2">
        <v>43514</v>
      </c>
      <c r="B36" s="1">
        <v>2</v>
      </c>
      <c r="C36" s="1">
        <v>55</v>
      </c>
    </row>
    <row r="37" spans="1:3">
      <c r="A37" s="2">
        <v>43515</v>
      </c>
      <c r="B37" s="1">
        <v>1</v>
      </c>
      <c r="C37" s="1">
        <v>95</v>
      </c>
    </row>
    <row r="38" spans="1:3">
      <c r="A38" s="2">
        <v>43516</v>
      </c>
      <c r="B38" s="1">
        <v>3</v>
      </c>
      <c r="C38" s="1">
        <v>81</v>
      </c>
    </row>
    <row r="39" spans="1:3">
      <c r="A39" s="2">
        <v>43517</v>
      </c>
      <c r="B39" s="1">
        <v>7</v>
      </c>
      <c r="C39" s="1">
        <v>2000</v>
      </c>
    </row>
    <row r="40" spans="1:3">
      <c r="A40" s="2">
        <v>43518</v>
      </c>
      <c r="B40" s="1">
        <v>1</v>
      </c>
      <c r="C40" s="1">
        <v>13</v>
      </c>
    </row>
    <row r="41" spans="1:3">
      <c r="A41" s="2">
        <v>43521</v>
      </c>
      <c r="B41" s="1">
        <v>2</v>
      </c>
      <c r="C41" s="1">
        <v>29</v>
      </c>
    </row>
    <row r="42" spans="1:3">
      <c r="A42" s="2">
        <v>43522</v>
      </c>
      <c r="B42" s="1">
        <v>0</v>
      </c>
      <c r="C42" s="1">
        <v>0</v>
      </c>
    </row>
    <row r="43" spans="1:3">
      <c r="A43" s="2">
        <v>43523</v>
      </c>
      <c r="B43" s="1">
        <v>1</v>
      </c>
      <c r="C43" s="1">
        <v>33</v>
      </c>
    </row>
    <row r="44" spans="1:3">
      <c r="A44" s="2">
        <v>43524</v>
      </c>
      <c r="B44" s="1">
        <v>3</v>
      </c>
      <c r="C44" s="1">
        <v>47</v>
      </c>
    </row>
    <row r="45" spans="1:3">
      <c r="A45" s="2">
        <v>43525</v>
      </c>
      <c r="B45" s="1">
        <v>1</v>
      </c>
      <c r="C45" s="1">
        <v>31</v>
      </c>
    </row>
    <row r="46" spans="1:3">
      <c r="A46" s="2">
        <v>43528</v>
      </c>
      <c r="B46" s="1">
        <v>1</v>
      </c>
      <c r="C46" s="1">
        <v>17</v>
      </c>
    </row>
    <row r="47" spans="1:3">
      <c r="A47" s="2">
        <v>43529</v>
      </c>
      <c r="B47" s="1">
        <v>3</v>
      </c>
      <c r="C47" s="1">
        <v>143</v>
      </c>
    </row>
    <row r="48" spans="1:3">
      <c r="A48" s="2">
        <v>43530</v>
      </c>
      <c r="B48" s="1">
        <v>2</v>
      </c>
      <c r="C48" s="1">
        <v>456</v>
      </c>
    </row>
    <row r="49" spans="1:3">
      <c r="A49" s="2">
        <v>43531</v>
      </c>
      <c r="B49" s="1">
        <v>0</v>
      </c>
      <c r="C49" s="1">
        <v>0</v>
      </c>
    </row>
    <row r="50" spans="1:3">
      <c r="A50" s="2">
        <v>43532</v>
      </c>
      <c r="B50" s="1">
        <v>1</v>
      </c>
      <c r="C50" s="1">
        <v>119</v>
      </c>
    </row>
    <row r="51" spans="1:3">
      <c r="A51" s="2">
        <v>43535</v>
      </c>
      <c r="B51" s="1">
        <v>2</v>
      </c>
      <c r="C51" s="1">
        <v>1350</v>
      </c>
    </row>
    <row r="52" spans="1:3">
      <c r="A52" s="2">
        <v>43536</v>
      </c>
      <c r="B52" s="1">
        <v>1</v>
      </c>
      <c r="C52" s="1">
        <v>3</v>
      </c>
    </row>
    <row r="53" spans="1:3">
      <c r="A53" s="2">
        <v>43537</v>
      </c>
      <c r="B53" s="1">
        <v>3</v>
      </c>
      <c r="C53" s="1">
        <v>103</v>
      </c>
    </row>
    <row r="54" spans="1:3">
      <c r="A54" s="2">
        <v>43538</v>
      </c>
      <c r="B54" s="1">
        <v>2</v>
      </c>
      <c r="C54" s="1">
        <v>82</v>
      </c>
    </row>
    <row r="55" spans="1:3">
      <c r="A55" s="2">
        <v>43539</v>
      </c>
      <c r="B55" s="1">
        <v>5</v>
      </c>
      <c r="C55" s="1">
        <v>960</v>
      </c>
    </row>
    <row r="56" spans="1:3">
      <c r="A56" s="2">
        <v>43542</v>
      </c>
      <c r="B56" s="1">
        <v>3</v>
      </c>
      <c r="C56" s="1">
        <v>1039</v>
      </c>
    </row>
    <row r="57" spans="1:3">
      <c r="A57" s="2">
        <v>43543</v>
      </c>
      <c r="B57" s="1">
        <v>1</v>
      </c>
      <c r="C57" s="1">
        <v>2</v>
      </c>
    </row>
    <row r="58" spans="1:3">
      <c r="A58" s="2">
        <v>43544</v>
      </c>
      <c r="B58" s="1">
        <v>5</v>
      </c>
      <c r="C58" s="1">
        <v>65</v>
      </c>
    </row>
    <row r="59" spans="1:3">
      <c r="A59" s="2">
        <v>43545</v>
      </c>
      <c r="B59" s="1">
        <v>7</v>
      </c>
      <c r="C59" s="1">
        <v>94</v>
      </c>
    </row>
    <row r="60" spans="1:3">
      <c r="A60" s="2">
        <v>43546</v>
      </c>
      <c r="B60" s="1">
        <v>0</v>
      </c>
      <c r="C60" s="1">
        <v>0</v>
      </c>
    </row>
    <row r="61" spans="1:3">
      <c r="A61" s="2">
        <v>43549</v>
      </c>
      <c r="B61" s="1">
        <v>1</v>
      </c>
      <c r="C61" s="1">
        <v>177</v>
      </c>
    </row>
    <row r="62" spans="1:3">
      <c r="A62" s="2">
        <v>43550</v>
      </c>
      <c r="B62" s="1">
        <v>8</v>
      </c>
      <c r="C62" s="1">
        <v>1092</v>
      </c>
    </row>
    <row r="63" spans="1:3">
      <c r="A63" s="2">
        <v>43551</v>
      </c>
      <c r="B63" s="1">
        <v>2</v>
      </c>
      <c r="C63" s="1">
        <v>23</v>
      </c>
    </row>
    <row r="64" spans="1:3">
      <c r="A64" s="2">
        <v>43552</v>
      </c>
      <c r="B64" s="1">
        <v>3</v>
      </c>
      <c r="C64" s="1">
        <v>101</v>
      </c>
    </row>
    <row r="65" spans="1:3">
      <c r="A65" s="2">
        <v>43553</v>
      </c>
      <c r="B65" s="1">
        <v>4</v>
      </c>
      <c r="C65" s="1">
        <v>342</v>
      </c>
    </row>
    <row r="66" spans="1:3">
      <c r="A66" s="2">
        <v>43556</v>
      </c>
      <c r="B66" s="1">
        <v>3</v>
      </c>
      <c r="C66" s="1">
        <v>126</v>
      </c>
    </row>
    <row r="67" spans="1:3">
      <c r="A67" s="2">
        <v>43557</v>
      </c>
      <c r="B67" s="1">
        <v>4</v>
      </c>
      <c r="C67" s="1">
        <v>3211</v>
      </c>
    </row>
    <row r="68" spans="1:3">
      <c r="A68" s="2">
        <v>43558</v>
      </c>
      <c r="B68" s="1">
        <v>5</v>
      </c>
      <c r="C68" s="1">
        <v>1028</v>
      </c>
    </row>
    <row r="69" spans="1:3">
      <c r="A69" s="2">
        <v>43559</v>
      </c>
      <c r="B69" s="1">
        <v>1</v>
      </c>
      <c r="C69" s="1">
        <v>10</v>
      </c>
    </row>
    <row r="70" spans="1:3">
      <c r="A70" s="2">
        <v>43560</v>
      </c>
      <c r="B70" s="1">
        <v>2</v>
      </c>
      <c r="C70" s="1">
        <v>57</v>
      </c>
    </row>
    <row r="71" spans="1:3">
      <c r="A71" s="2">
        <v>43563</v>
      </c>
      <c r="B71" s="1">
        <v>10</v>
      </c>
      <c r="C71" s="1">
        <v>1441</v>
      </c>
    </row>
    <row r="72" spans="1:3">
      <c r="A72" s="2">
        <v>43564</v>
      </c>
      <c r="B72" s="1">
        <v>1</v>
      </c>
      <c r="C72" s="1">
        <v>49</v>
      </c>
    </row>
    <row r="73" spans="1:3">
      <c r="A73" s="2">
        <v>43565</v>
      </c>
      <c r="B73" s="1">
        <v>3</v>
      </c>
      <c r="C73" s="1">
        <v>667</v>
      </c>
    </row>
    <row r="74" spans="1:3">
      <c r="A74" s="2">
        <v>43566</v>
      </c>
      <c r="B74" s="1">
        <v>3</v>
      </c>
      <c r="C74" s="1">
        <v>224</v>
      </c>
    </row>
    <row r="75" spans="1:3">
      <c r="A75" s="2">
        <v>43567</v>
      </c>
      <c r="B75" s="1">
        <v>3</v>
      </c>
      <c r="C75" s="1">
        <v>104</v>
      </c>
    </row>
    <row r="76" spans="1:3">
      <c r="A76" s="2">
        <v>43570</v>
      </c>
      <c r="B76" s="1">
        <v>3</v>
      </c>
      <c r="C76" s="1">
        <v>22</v>
      </c>
    </row>
    <row r="77" spans="1:3">
      <c r="A77" s="2">
        <v>43571</v>
      </c>
      <c r="B77" s="1">
        <v>0</v>
      </c>
      <c r="C77" s="1">
        <v>0</v>
      </c>
    </row>
    <row r="78" spans="1:3">
      <c r="A78" s="2">
        <v>43572</v>
      </c>
      <c r="B78" s="1">
        <v>4</v>
      </c>
      <c r="C78" s="1">
        <v>607</v>
      </c>
    </row>
    <row r="79" spans="1:3">
      <c r="A79" s="2">
        <v>43573</v>
      </c>
      <c r="B79" s="1">
        <v>12</v>
      </c>
      <c r="C79" s="1">
        <v>1187</v>
      </c>
    </row>
    <row r="80" spans="1:3">
      <c r="A80" s="2">
        <v>43574</v>
      </c>
      <c r="B80" s="1">
        <v>6</v>
      </c>
      <c r="C80" s="1">
        <v>72</v>
      </c>
    </row>
    <row r="81" spans="1:3">
      <c r="A81" s="2">
        <v>43577</v>
      </c>
      <c r="B81" s="1">
        <v>7</v>
      </c>
      <c r="C81" s="1">
        <v>1390</v>
      </c>
    </row>
    <row r="82" spans="1:3">
      <c r="A82" s="2">
        <v>43578</v>
      </c>
      <c r="B82" s="1">
        <v>5</v>
      </c>
      <c r="C82" s="1">
        <v>410</v>
      </c>
    </row>
    <row r="83" spans="1:3">
      <c r="A83" s="2">
        <v>43579</v>
      </c>
      <c r="B83" s="1">
        <v>4</v>
      </c>
      <c r="C83" s="1">
        <v>56</v>
      </c>
    </row>
    <row r="84" spans="1:3">
      <c r="A84" s="2">
        <v>43580</v>
      </c>
      <c r="B84" s="1">
        <v>1</v>
      </c>
      <c r="C84" s="1">
        <v>29</v>
      </c>
    </row>
    <row r="85" spans="1:3">
      <c r="A85" s="2">
        <v>43581</v>
      </c>
      <c r="B85" s="1">
        <v>2</v>
      </c>
      <c r="C85" s="1">
        <v>90</v>
      </c>
    </row>
    <row r="86" spans="1:3">
      <c r="A86" s="2">
        <v>43584</v>
      </c>
      <c r="B86" s="1">
        <v>0</v>
      </c>
      <c r="C86" s="1">
        <v>0</v>
      </c>
    </row>
    <row r="87" spans="1:3">
      <c r="A87" s="2">
        <v>43585</v>
      </c>
      <c r="B87" s="1">
        <v>1</v>
      </c>
      <c r="C87" s="1">
        <v>15</v>
      </c>
    </row>
    <row r="88" spans="1:3">
      <c r="A88" s="2">
        <v>43587</v>
      </c>
      <c r="B88" s="1">
        <v>1</v>
      </c>
      <c r="C88" s="1">
        <v>2150</v>
      </c>
    </row>
    <row r="89" spans="1:3">
      <c r="A89" s="2">
        <v>43588</v>
      </c>
      <c r="B89" s="1">
        <v>5</v>
      </c>
      <c r="C89" s="1">
        <v>507</v>
      </c>
    </row>
    <row r="90" spans="1:3">
      <c r="A90" s="2">
        <v>43591</v>
      </c>
      <c r="B90" s="1">
        <v>7</v>
      </c>
      <c r="C90" s="4">
        <v>5376.6</v>
      </c>
    </row>
    <row r="91" spans="1:3">
      <c r="A91" s="2">
        <v>43592</v>
      </c>
      <c r="B91" s="1">
        <v>2</v>
      </c>
      <c r="C91" s="1">
        <v>42</v>
      </c>
    </row>
    <row r="92" spans="1:3">
      <c r="A92" s="2">
        <v>43593</v>
      </c>
      <c r="B92" s="1">
        <v>2</v>
      </c>
      <c r="C92" s="1">
        <v>421</v>
      </c>
    </row>
    <row r="93" spans="1:3">
      <c r="A93" s="2">
        <v>43594</v>
      </c>
      <c r="B93" s="1">
        <v>2</v>
      </c>
      <c r="C93" s="1">
        <v>410</v>
      </c>
    </row>
    <row r="94" spans="1:3">
      <c r="A94" s="2">
        <v>43595</v>
      </c>
      <c r="B94" s="1">
        <v>7</v>
      </c>
      <c r="C94" s="1">
        <v>150</v>
      </c>
    </row>
    <row r="95" spans="1:3">
      <c r="A95" s="2">
        <v>43598</v>
      </c>
      <c r="B95" s="1">
        <v>0</v>
      </c>
      <c r="C95" s="1">
        <v>0</v>
      </c>
    </row>
    <row r="96" spans="1:3">
      <c r="A96" s="2">
        <v>43599</v>
      </c>
      <c r="B96" s="1">
        <v>0</v>
      </c>
      <c r="C96" s="1">
        <v>0</v>
      </c>
    </row>
    <row r="97" spans="1:3">
      <c r="A97" s="2">
        <v>43600</v>
      </c>
      <c r="B97" s="1">
        <v>14</v>
      </c>
      <c r="C97" s="1">
        <v>372</v>
      </c>
    </row>
    <row r="98" spans="1:3">
      <c r="A98" s="2">
        <v>43601</v>
      </c>
      <c r="B98" s="1">
        <v>3</v>
      </c>
      <c r="C98" s="1">
        <v>456</v>
      </c>
    </row>
    <row r="99" spans="1:3">
      <c r="A99" s="2">
        <v>43602</v>
      </c>
      <c r="B99" s="1">
        <v>0</v>
      </c>
      <c r="C99" s="1">
        <v>0</v>
      </c>
    </row>
    <row r="100" spans="1:3">
      <c r="A100" s="5" t="s">
        <v>4</v>
      </c>
      <c r="B100" s="1">
        <v>5</v>
      </c>
      <c r="C100" s="1">
        <v>1307</v>
      </c>
    </row>
    <row r="101" spans="1:3">
      <c r="A101" s="6" t="s">
        <v>5</v>
      </c>
      <c r="B101" s="1">
        <v>6</v>
      </c>
      <c r="C101" s="1">
        <v>17</v>
      </c>
    </row>
    <row r="102" spans="1:3">
      <c r="A102" s="5" t="s">
        <v>6</v>
      </c>
      <c r="B102" s="1">
        <v>2</v>
      </c>
      <c r="C102" s="1">
        <v>322</v>
      </c>
    </row>
    <row r="103" spans="1:3">
      <c r="A103" s="5" t="s">
        <v>7</v>
      </c>
      <c r="B103" s="1">
        <v>5</v>
      </c>
      <c r="C103" s="1">
        <v>131</v>
      </c>
    </row>
    <row r="104" spans="1:3">
      <c r="A104" s="5" t="s">
        <v>8</v>
      </c>
      <c r="B104" s="1">
        <v>27</v>
      </c>
      <c r="C104" s="1">
        <v>2449</v>
      </c>
    </row>
    <row r="105" spans="1:3">
      <c r="A105" s="5" t="s">
        <v>9</v>
      </c>
      <c r="B105" s="1">
        <v>5</v>
      </c>
      <c r="C105" s="1">
        <v>154</v>
      </c>
    </row>
    <row r="106" spans="1:3">
      <c r="A106" s="5" t="s">
        <v>10</v>
      </c>
      <c r="B106" s="1">
        <v>1</v>
      </c>
      <c r="C106" s="1">
        <v>91</v>
      </c>
    </row>
    <row r="107" spans="1:3">
      <c r="A107" s="5" t="s">
        <v>11</v>
      </c>
      <c r="B107" s="1">
        <v>2</v>
      </c>
      <c r="C107" s="1">
        <v>29</v>
      </c>
    </row>
  </sheetData>
  <mergeCells count="5">
    <mergeCell ref="A1:A3"/>
    <mergeCell ref="G1:G3"/>
    <mergeCell ref="H1:I1"/>
    <mergeCell ref="J1:N1"/>
    <mergeCell ref="H2:I2"/>
  </mergeCells>
  <conditionalFormatting sqref="A4:A91">
    <cfRule type="duplicateValues" dxfId="2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Ait bencheikh</dc:creator>
  <cp:lastModifiedBy>tulipe</cp:lastModifiedBy>
  <dcterms:created xsi:type="dcterms:W3CDTF">2019-05-30T14:01:48Z</dcterms:created>
  <dcterms:modified xsi:type="dcterms:W3CDTF">2019-05-30T15:54:30Z</dcterms:modified>
</cp:coreProperties>
</file>