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20" windowHeight="11020"/>
  </bookViews>
  <sheets>
    <sheet name="CP" sheetId="138" r:id="rId1"/>
    <sheet name="Donnees" sheetId="15" r:id="rId2"/>
    <sheet name="BDD" sheetId="78" state="hidden" r:id="rId3"/>
  </sheets>
  <definedNames>
    <definedName name="a">#REF!</definedName>
    <definedName name="an">#REF!</definedName>
    <definedName name="Base">#REF!,#REF!,#REF!,#REF!,#REF!,#REF!</definedName>
    <definedName name="Case">#REF!</definedName>
    <definedName name="case2">#REF!</definedName>
    <definedName name="case3">#REF!</definedName>
    <definedName name="COPIE">#REF!</definedName>
    <definedName name="DATEREF">#REF!</definedName>
    <definedName name="Excel_BuiltIn_Print_Area_55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Fériés">#REF!</definedName>
    <definedName name="LaBase">#REF!,#REF!,#REF!,#REF!,#REF!,#REF!</definedName>
    <definedName name="ListeToussaint">#REF!</definedName>
    <definedName name="Listnum">#REF!</definedName>
    <definedName name="Paques">#REF!</definedName>
    <definedName name="SEDZ">#REF!</definedName>
  </definedNames>
  <calcPr calcId="124519" concurrentCalc="0"/>
</workbook>
</file>

<file path=xl/calcChain.xml><?xml version="1.0" encoding="utf-8"?>
<calcChain xmlns="http://schemas.openxmlformats.org/spreadsheetml/2006/main">
  <c r="I59" i="138"/>
  <c r="J59"/>
  <c r="K59"/>
  <c r="L59"/>
  <c r="M59"/>
  <c r="I60"/>
  <c r="J60"/>
  <c r="K60"/>
  <c r="L60"/>
  <c r="M60"/>
  <c r="I61"/>
  <c r="J61"/>
  <c r="K61"/>
  <c r="L61"/>
  <c r="M61"/>
  <c r="I47"/>
  <c r="J47"/>
  <c r="K47"/>
  <c r="L47"/>
  <c r="M47"/>
  <c r="I48"/>
  <c r="J48"/>
  <c r="K48"/>
  <c r="L48"/>
  <c r="M48"/>
  <c r="I49"/>
  <c r="J49"/>
  <c r="K49"/>
  <c r="L49"/>
  <c r="M49"/>
  <c r="I50"/>
  <c r="J50"/>
  <c r="K50"/>
  <c r="L50"/>
  <c r="M50"/>
  <c r="I51"/>
  <c r="J51"/>
  <c r="K51"/>
  <c r="L51"/>
  <c r="M51"/>
  <c r="I52"/>
  <c r="J52"/>
  <c r="K52"/>
  <c r="L52"/>
  <c r="M52"/>
  <c r="I53"/>
  <c r="J53"/>
  <c r="K53"/>
  <c r="L53"/>
  <c r="M53"/>
  <c r="I54"/>
  <c r="J54"/>
  <c r="K54"/>
  <c r="L54"/>
  <c r="M54"/>
  <c r="I55"/>
  <c r="J55"/>
  <c r="K55"/>
  <c r="L55"/>
  <c r="M55"/>
  <c r="I56"/>
  <c r="J56"/>
  <c r="K56"/>
  <c r="L56"/>
  <c r="M56"/>
  <c r="I57"/>
  <c r="J57"/>
  <c r="K57"/>
  <c r="L57"/>
  <c r="M57"/>
  <c r="I58"/>
  <c r="J58"/>
  <c r="K58"/>
  <c r="L58"/>
  <c r="M58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22"/>
  <c r="J22"/>
  <c r="K22"/>
  <c r="L22"/>
  <c r="M22"/>
  <c r="I23"/>
  <c r="J23"/>
  <c r="K23"/>
  <c r="L23"/>
  <c r="M23"/>
  <c r="I24"/>
  <c r="J24"/>
  <c r="K24"/>
  <c r="L24"/>
  <c r="M24"/>
  <c r="I25"/>
  <c r="J25"/>
  <c r="K25"/>
  <c r="L25"/>
  <c r="M25"/>
  <c r="I26"/>
  <c r="J26"/>
  <c r="K26"/>
  <c r="L26"/>
  <c r="M26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M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L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K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"/>
  <c r="D8" i="78" l="1"/>
  <c r="C3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<sst xmlns="http://schemas.openxmlformats.org/spreadsheetml/2006/main" count="96" uniqueCount="30">
  <si>
    <t>Station 703761</t>
  </si>
  <si>
    <t>Station 703762</t>
  </si>
  <si>
    <t>Station 703763</t>
  </si>
  <si>
    <t>Agent 703918</t>
  </si>
  <si>
    <t>Agent 703919</t>
  </si>
  <si>
    <t>Agent 703920</t>
  </si>
  <si>
    <t>Congés</t>
  </si>
  <si>
    <t>F</t>
  </si>
  <si>
    <t>Formation</t>
  </si>
  <si>
    <t>C</t>
  </si>
  <si>
    <t>VACANCES</t>
  </si>
  <si>
    <t>TOUSSAINT</t>
  </si>
  <si>
    <t>NOEL</t>
  </si>
  <si>
    <t>HIVER</t>
  </si>
  <si>
    <t>PRINTEMPS</t>
  </si>
  <si>
    <t>ÉTÉ</t>
  </si>
  <si>
    <t>DU</t>
  </si>
  <si>
    <t>AU</t>
  </si>
  <si>
    <t>Couleur</t>
  </si>
  <si>
    <t xml:space="preserve"> </t>
  </si>
  <si>
    <t>Cellule Haut</t>
  </si>
  <si>
    <t>Cellule Bas</t>
  </si>
  <si>
    <t>Cellule planning annuel</t>
  </si>
  <si>
    <t>C/2</t>
  </si>
  <si>
    <t>Ma</t>
  </si>
  <si>
    <t>Maladie</t>
  </si>
  <si>
    <t>2/C</t>
  </si>
  <si>
    <t>e</t>
  </si>
  <si>
    <t>a</t>
  </si>
  <si>
    <t>Boucle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</si>
</sst>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99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37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0" xfId="0" applyFill="1"/>
    <xf numFmtId="14" fontId="0" fillId="6" borderId="0" xfId="0" applyNumberFormat="1" applyFill="1"/>
    <xf numFmtId="0" fontId="0" fillId="2" borderId="1" xfId="0" applyFill="1" applyBorder="1" applyAlignment="1"/>
    <xf numFmtId="0" fontId="0" fillId="7" borderId="1" xfId="0" applyFill="1" applyBorder="1"/>
    <xf numFmtId="0" fontId="0" fillId="2" borderId="0" xfId="0" applyFill="1"/>
    <xf numFmtId="0" fontId="0" fillId="2" borderId="1" xfId="0" applyFill="1" applyBorder="1"/>
    <xf numFmtId="0" fontId="0" fillId="2" borderId="0" xfId="0" applyFill="1" applyBorder="1"/>
    <xf numFmtId="49" fontId="6" fillId="7" borderId="1" xfId="0" applyNumberFormat="1" applyFont="1" applyFill="1" applyBorder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0" fontId="3" fillId="3" borderId="1" xfId="7" applyFont="1" applyFill="1" applyBorder="1" applyAlignment="1" applyProtection="1">
      <alignment horizontal="center" vertical="center" wrapText="1"/>
      <protection locked="0"/>
    </xf>
    <xf numFmtId="0" fontId="3" fillId="4" borderId="1" xfId="7" applyFont="1" applyFill="1" applyBorder="1" applyAlignment="1" applyProtection="1">
      <alignment horizontal="center" vertical="center" wrapText="1"/>
      <protection locked="0"/>
    </xf>
    <xf numFmtId="0" fontId="3" fillId="5" borderId="2" xfId="7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49" fontId="0" fillId="2" borderId="1" xfId="0" applyNumberFormat="1" applyFill="1" applyBorder="1"/>
    <xf numFmtId="49" fontId="0" fillId="2" borderId="0" xfId="0" applyNumberFormat="1" applyFill="1"/>
    <xf numFmtId="49" fontId="4" fillId="2" borderId="2" xfId="7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7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14" fontId="9" fillId="2" borderId="0" xfId="0" applyNumberFormat="1" applyFont="1" applyFill="1"/>
    <xf numFmtId="0" fontId="9" fillId="2" borderId="0" xfId="0" applyFont="1" applyFill="1"/>
    <xf numFmtId="0" fontId="9" fillId="2" borderId="1" xfId="0" applyFont="1" applyFill="1" applyBorder="1"/>
    <xf numFmtId="0" fontId="0" fillId="2" borderId="0" xfId="0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2" borderId="0" xfId="0" applyNumberFormat="1" applyFont="1" applyFill="1"/>
    <xf numFmtId="0" fontId="9" fillId="2" borderId="1" xfId="0" applyFont="1" applyFill="1" applyBorder="1" applyAlignment="1">
      <alignment horizontal="center"/>
    </xf>
    <xf numFmtId="16" fontId="9" fillId="2" borderId="0" xfId="0" applyNumberFormat="1" applyFont="1" applyFill="1"/>
  </cellXfs>
  <cellStyles count="8">
    <cellStyle name="Normal" xfId="0" builtinId="0"/>
    <cellStyle name="Normal 2" xfId="1"/>
    <cellStyle name="Normal 2 2" xfId="2"/>
    <cellStyle name="Normal 2 3" xfId="3"/>
    <cellStyle name="Normal 2 3 2" xfId="4"/>
    <cellStyle name="Normal 3" xfId="5"/>
    <cellStyle name="Normal 4" xfId="6"/>
    <cellStyle name="Normal 4 2" xfId="7"/>
  </cellStyles>
  <dxfs count="5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CCFF66"/>
      <color rgb="FFFFFFCC"/>
      <color rgb="FF339966"/>
      <color rgb="FFFFFF00"/>
      <color rgb="FFFFFF99"/>
      <color rgb="FFFABF8F"/>
      <color rgb="FFFF6600"/>
      <color rgb="FFCCFFCC"/>
      <color rgb="FFFFFF68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273050</xdr:colOff>
      <xdr:row>5</xdr:row>
      <xdr:rowOff>63500</xdr:rowOff>
    </xdr:from>
    <xdr:to>
      <xdr:col>6</xdr:col>
      <xdr:colOff>349250</xdr:colOff>
      <xdr:row>10</xdr:row>
      <xdr:rowOff>38100</xdr:rowOff>
    </xdr:to>
    <xdr:sp macro="" textlink="">
      <xdr:nvSpPr>
        <xdr:cNvPr id="2" name="Rectangle 1"/>
        <xdr:cNvSpPr/>
      </xdr:nvSpPr>
      <xdr:spPr>
        <a:xfrm>
          <a:off x="2578100" y="1035050"/>
          <a:ext cx="2381250" cy="895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le 1 est trouvé dans la feuille Donnees</a:t>
          </a:r>
          <a:r>
            <a:rPr lang="fr-FR" sz="1100" baseline="0"/>
            <a:t> alors la colonne Cellule Haut et Cellule Bas sont ajouté l'une en dessous de l'autre</a:t>
          </a:r>
          <a:endParaRPr lang="fr-FR" sz="1100"/>
        </a:p>
      </xdr:txBody>
    </xdr:sp>
    <xdr:clientData/>
  </xdr:twoCellAnchor>
  <xdr:twoCellAnchor>
    <xdr:from>
      <xdr:col>0</xdr:col>
      <xdr:colOff>800100</xdr:colOff>
      <xdr:row>2</xdr:row>
      <xdr:rowOff>0</xdr:rowOff>
    </xdr:from>
    <xdr:to>
      <xdr:col>3</xdr:col>
      <xdr:colOff>219075</xdr:colOff>
      <xdr:row>6</xdr:row>
      <xdr:rowOff>171450</xdr:rowOff>
    </xdr:to>
    <xdr:cxnSp macro="">
      <xdr:nvCxnSpPr>
        <xdr:cNvPr id="6" name="Connecteur droit avec flèche 5"/>
        <xdr:cNvCxnSpPr/>
      </xdr:nvCxnSpPr>
      <xdr:spPr>
        <a:xfrm flipH="1" flipV="1">
          <a:off x="800100" y="390525"/>
          <a:ext cx="1933575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19050</xdr:rowOff>
    </xdr:from>
    <xdr:to>
      <xdr:col>5</xdr:col>
      <xdr:colOff>828675</xdr:colOff>
      <xdr:row>6</xdr:row>
      <xdr:rowOff>57150</xdr:rowOff>
    </xdr:to>
    <xdr:cxnSp macro="">
      <xdr:nvCxnSpPr>
        <xdr:cNvPr id="8" name="Connecteur droit avec flèche 7"/>
        <xdr:cNvCxnSpPr/>
      </xdr:nvCxnSpPr>
      <xdr:spPr>
        <a:xfrm flipV="1">
          <a:off x="4524375" y="409575"/>
          <a:ext cx="495300" cy="828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10</xdr:row>
      <xdr:rowOff>104775</xdr:rowOff>
    </xdr:from>
    <xdr:to>
      <xdr:col>6</xdr:col>
      <xdr:colOff>285750</xdr:colOff>
      <xdr:row>14</xdr:row>
      <xdr:rowOff>28575</xdr:rowOff>
    </xdr:to>
    <xdr:sp macro="" textlink="">
      <xdr:nvSpPr>
        <xdr:cNvPr id="9" name="Rectangle 8"/>
        <xdr:cNvSpPr/>
      </xdr:nvSpPr>
      <xdr:spPr>
        <a:xfrm>
          <a:off x="2724150" y="2047875"/>
          <a:ext cx="259080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le 2 est trouvé dans la feuille Donnees</a:t>
          </a:r>
          <a:r>
            <a:rPr lang="fr-FR" sz="1100" baseline="0"/>
            <a:t> alors la colonne Cellule Haut et Cellule Bas sont ajouté l'une en dessous de l'autre</a:t>
          </a:r>
          <a:endParaRPr lang="fr-FR" sz="1100"/>
        </a:p>
      </xdr:txBody>
    </xdr:sp>
    <xdr:clientData/>
  </xdr:twoCellAnchor>
  <xdr:twoCellAnchor>
    <xdr:from>
      <xdr:col>0</xdr:col>
      <xdr:colOff>809625</xdr:colOff>
      <xdr:row>2</xdr:row>
      <xdr:rowOff>180975</xdr:rowOff>
    </xdr:from>
    <xdr:to>
      <xdr:col>3</xdr:col>
      <xdr:colOff>209550</xdr:colOff>
      <xdr:row>12</xdr:row>
      <xdr:rowOff>66675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 flipV="1">
          <a:off x="809625" y="571500"/>
          <a:ext cx="1914525" cy="1819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5</xdr:row>
      <xdr:rowOff>19050</xdr:rowOff>
    </xdr:from>
    <xdr:to>
      <xdr:col>6</xdr:col>
      <xdr:colOff>781050</xdr:colOff>
      <xdr:row>11</xdr:row>
      <xdr:rowOff>133350</xdr:rowOff>
    </xdr:to>
    <xdr:cxnSp macro="">
      <xdr:nvCxnSpPr>
        <xdr:cNvPr id="13" name="Connecteur droit avec flèche 12"/>
        <xdr:cNvCxnSpPr/>
      </xdr:nvCxnSpPr>
      <xdr:spPr>
        <a:xfrm flipV="1">
          <a:off x="5334000" y="1009650"/>
          <a:ext cx="476250" cy="1257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14</xdr:row>
      <xdr:rowOff>171450</xdr:rowOff>
    </xdr:from>
    <xdr:to>
      <xdr:col>6</xdr:col>
      <xdr:colOff>266700</xdr:colOff>
      <xdr:row>18</xdr:row>
      <xdr:rowOff>95250</xdr:rowOff>
    </xdr:to>
    <xdr:sp macro="" textlink="">
      <xdr:nvSpPr>
        <xdr:cNvPr id="14" name="Rectangle 13"/>
        <xdr:cNvSpPr/>
      </xdr:nvSpPr>
      <xdr:spPr>
        <a:xfrm>
          <a:off x="2705100" y="2876550"/>
          <a:ext cx="259080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Idem pour les</a:t>
          </a:r>
          <a:r>
            <a:rPr lang="fr-FR" sz="1100" baseline="0"/>
            <a:t> cellules suivantes ainsi que les 5 colonnes, avec à chaque fois une comparaison avec la feuille données et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M61"/>
  <sheetViews>
    <sheetView tabSelected="1" topLeftCell="C1" workbookViewId="0">
      <selection activeCell="I26" sqref="I26:M61"/>
    </sheetView>
  </sheetViews>
  <sheetFormatPr baseColWidth="10" defaultColWidth="11" defaultRowHeight="14.5"/>
  <cols>
    <col min="1" max="6" width="11" style="26"/>
    <col min="7" max="7" width="17.7265625" style="26" customWidth="1"/>
    <col min="8" max="8" width="11" style="26"/>
    <col min="9" max="9" width="26.453125" style="34" customWidth="1"/>
    <col min="10" max="10" width="14.54296875" style="26" customWidth="1"/>
    <col min="11" max="11" width="16.26953125" style="26" customWidth="1"/>
    <col min="12" max="12" width="13.08984375" style="26" customWidth="1"/>
    <col min="13" max="16384" width="11" style="26"/>
  </cols>
  <sheetData>
    <row r="1" spans="1:13">
      <c r="A1" s="25">
        <v>42373</v>
      </c>
      <c r="B1" s="25">
        <v>42374</v>
      </c>
      <c r="C1" s="25">
        <v>42375</v>
      </c>
      <c r="D1" s="25">
        <v>42376</v>
      </c>
      <c r="E1" s="25">
        <v>42377</v>
      </c>
      <c r="I1" s="36">
        <v>42373</v>
      </c>
      <c r="J1" s="36">
        <v>42374</v>
      </c>
      <c r="K1" s="36">
        <v>42375</v>
      </c>
      <c r="L1" s="36">
        <v>42376</v>
      </c>
      <c r="M1" s="36">
        <v>42377</v>
      </c>
    </row>
    <row r="2" spans="1:13" ht="15.5">
      <c r="A2" s="27">
        <v>3</v>
      </c>
      <c r="B2" s="27">
        <v>1</v>
      </c>
      <c r="C2" s="27">
        <v>3</v>
      </c>
      <c r="D2" s="27">
        <v>1</v>
      </c>
      <c r="E2" s="27" t="s">
        <v>7</v>
      </c>
      <c r="G2" s="14" t="s">
        <v>0</v>
      </c>
      <c r="I2" s="35" t="str">
        <f>IFERROR(VLOOKUP(INDEX(A$2:A$26,INT(ROW(A2)/2)),Donnees!$A$2:$C$9,MOD(ROW(),2)+2,0),"")</f>
        <v>Station 703763</v>
      </c>
      <c r="J2" s="35" t="str">
        <f>IFERROR(VLOOKUP(INDEX(B$2:B$26,INT(ROW(B2)/2)),Donnees!$A$2:$C$9,MOD(ROW(),2)+2,0),"")</f>
        <v>Station 703761</v>
      </c>
      <c r="K2" s="35" t="str">
        <f>IFERROR(VLOOKUP(INDEX(C$2:C$26,INT(ROW(C2)/2)),Donnees!$A$2:$C$9,MOD(ROW(),2)+2,0),"")</f>
        <v>Station 703763</v>
      </c>
      <c r="L2" s="35" t="str">
        <f>IFERROR(VLOOKUP(INDEX(D$2:D$26,INT(ROW(D2)/2)),Donnees!$A$2:$C$9,MOD(ROW(),2)+2,0),"")</f>
        <v>Station 703761</v>
      </c>
      <c r="M2" s="35" t="str">
        <f>IFERROR(VLOOKUP(INDEX(E$2:E$26,INT(ROW(E2)/2)),Donnees!$A$2:$C$9,MOD(ROW(),2)+2,0),"")</f>
        <v>Formation</v>
      </c>
    </row>
    <row r="3" spans="1:13" ht="15.5">
      <c r="A3" s="27">
        <v>1</v>
      </c>
      <c r="B3" s="27">
        <v>3</v>
      </c>
      <c r="C3" s="27">
        <v>2</v>
      </c>
      <c r="D3" s="27"/>
      <c r="E3" s="27"/>
      <c r="G3" s="14" t="s">
        <v>3</v>
      </c>
      <c r="I3" s="35" t="str">
        <f>IFERROR(VLOOKUP(INDEX(A$2:A$26,INT(ROW(A3)/2)),Donnees!$A$2:$C$9,MOD(ROW(),2)+2,0),"")</f>
        <v>Agent 703920</v>
      </c>
      <c r="J3" s="35" t="str">
        <f>IFERROR(VLOOKUP(INDEX(B$2:B$26,INT(ROW(B3)/2)),Donnees!$A$2:$C$9,MOD(ROW(),2)+2,0),"")</f>
        <v>Agent 703918</v>
      </c>
      <c r="K3" s="35" t="str">
        <f>IFERROR(VLOOKUP(INDEX(C$2:C$26,INT(ROW(C3)/2)),Donnees!$A$2:$C$9,MOD(ROW(),2)+2,0),"")</f>
        <v>Agent 703920</v>
      </c>
      <c r="L3" s="35" t="str">
        <f>IFERROR(VLOOKUP(INDEX(D$2:D$26,INT(ROW(D3)/2)),Donnees!$A$2:$C$9,MOD(ROW(),2)+2,0),"")</f>
        <v>Agent 703918</v>
      </c>
      <c r="M3" s="35" t="str">
        <f>IFERROR(VLOOKUP(INDEX(E$2:E$26,INT(ROW(E3)/2)),Donnees!$A$2:$C$9,MOD(ROW(),2)+2,0),"")</f>
        <v>Formation</v>
      </c>
    </row>
    <row r="4" spans="1:13" ht="15.5">
      <c r="A4" s="27">
        <v>2</v>
      </c>
      <c r="B4" s="27" t="s">
        <v>19</v>
      </c>
      <c r="C4" s="27" t="s">
        <v>19</v>
      </c>
      <c r="D4" s="27" t="s">
        <v>19</v>
      </c>
      <c r="E4" s="27" t="s">
        <v>19</v>
      </c>
      <c r="G4" s="12" t="s">
        <v>1</v>
      </c>
      <c r="I4" s="35" t="str">
        <f>IFERROR(VLOOKUP(INDEX(A$2:A$26,INT(ROW(A4)/2)),Donnees!$A$2:$C$9,MOD(ROW(),2)+2,0),"")</f>
        <v>Station 703761</v>
      </c>
      <c r="J4" s="35" t="str">
        <f>IFERROR(VLOOKUP(INDEX(B$2:B$26,INT(ROW(B4)/2)),Donnees!$A$2:$C$9,MOD(ROW(),2)+2,0),"")</f>
        <v>Station 703763</v>
      </c>
      <c r="K4" s="35" t="str">
        <f>IFERROR(VLOOKUP(INDEX(C$2:C$26,INT(ROW(C4)/2)),Donnees!$A$2:$C$9,MOD(ROW(),2)+2,0),"")</f>
        <v>Station 703762</v>
      </c>
      <c r="L4" s="35" t="str">
        <f>IFERROR(VLOOKUP(INDEX(D$2:D$26,INT(ROW(D4)/2)),Donnees!$A$2:$C$9,MOD(ROW(),2)+2,0),"")</f>
        <v/>
      </c>
      <c r="M4" s="35" t="str">
        <f>IFERROR(VLOOKUP(INDEX(E$2:E$26,INT(ROW(E4)/2)),Donnees!$A$2:$C$9,MOD(ROW(),2)+2,0),"")</f>
        <v/>
      </c>
    </row>
    <row r="5" spans="1:13" ht="15.5">
      <c r="A5" s="27">
        <v>1</v>
      </c>
      <c r="B5" s="27" t="s">
        <v>7</v>
      </c>
      <c r="C5" s="27" t="s">
        <v>7</v>
      </c>
      <c r="D5" s="27" t="s">
        <v>7</v>
      </c>
      <c r="E5" s="27" t="s">
        <v>7</v>
      </c>
      <c r="G5" s="12" t="s">
        <v>4</v>
      </c>
      <c r="I5" s="35" t="str">
        <f>IFERROR(VLOOKUP(INDEX(A$2:A$26,INT(ROW(A5)/2)),Donnees!$A$2:$C$9,MOD(ROW(),2)+2,0),"")</f>
        <v>Agent 703918</v>
      </c>
      <c r="J5" s="35" t="str">
        <f>IFERROR(VLOOKUP(INDEX(B$2:B$26,INT(ROW(B5)/2)),Donnees!$A$2:$C$9,MOD(ROW(),2)+2,0),"")</f>
        <v>Agent 703920</v>
      </c>
      <c r="K5" s="35" t="str">
        <f>IFERROR(VLOOKUP(INDEX(C$2:C$26,INT(ROW(C5)/2)),Donnees!$A$2:$C$9,MOD(ROW(),2)+2,0),"")</f>
        <v>Agent 703919</v>
      </c>
      <c r="L5" s="35" t="str">
        <f>IFERROR(VLOOKUP(INDEX(D$2:D$26,INT(ROW(D5)/2)),Donnees!$A$2:$C$9,MOD(ROW(),2)+2,0),"")</f>
        <v/>
      </c>
      <c r="M5" s="35" t="str">
        <f>IFERROR(VLOOKUP(INDEX(E$2:E$26,INT(ROW(E5)/2)),Donnees!$A$2:$C$9,MOD(ROW(),2)+2,0),"")</f>
        <v/>
      </c>
    </row>
    <row r="6" spans="1:13">
      <c r="A6" s="27">
        <v>2</v>
      </c>
      <c r="B6" s="27" t="s">
        <v>7</v>
      </c>
      <c r="C6" s="27" t="s">
        <v>7</v>
      </c>
      <c r="D6" s="27" t="s">
        <v>7</v>
      </c>
      <c r="E6" s="27" t="s">
        <v>7</v>
      </c>
      <c r="I6" s="35" t="str">
        <f>IFERROR(VLOOKUP(INDEX(A$2:A$26,INT(ROW(A6)/2)),Donnees!$A$2:$C$9,MOD(ROW(),2)+2,0),"")</f>
        <v>Station 703762</v>
      </c>
      <c r="J6" s="35" t="str">
        <f>IFERROR(VLOOKUP(INDEX(B$2:B$26,INT(ROW(B6)/2)),Donnees!$A$2:$C$9,MOD(ROW(),2)+2,0),"")</f>
        <v/>
      </c>
      <c r="K6" s="35" t="str">
        <f>IFERROR(VLOOKUP(INDEX(C$2:C$26,INT(ROW(C6)/2)),Donnees!$A$2:$C$9,MOD(ROW(),2)+2,0),"")</f>
        <v/>
      </c>
      <c r="L6" s="35" t="str">
        <f>IFERROR(VLOOKUP(INDEX(D$2:D$26,INT(ROW(D6)/2)),Donnees!$A$2:$C$9,MOD(ROW(),2)+2,0),"")</f>
        <v/>
      </c>
      <c r="M6" s="35" t="str">
        <f>IFERROR(VLOOKUP(INDEX(E$2:E$26,INT(ROW(E6)/2)),Donnees!$A$2:$C$9,MOD(ROW(),2)+2,0),"")</f>
        <v/>
      </c>
    </row>
    <row r="7" spans="1:13">
      <c r="A7" s="27">
        <v>3</v>
      </c>
      <c r="B7" s="27"/>
      <c r="C7" s="27"/>
      <c r="D7" s="27"/>
      <c r="E7" s="27"/>
      <c r="I7" s="35" t="str">
        <f>IFERROR(VLOOKUP(INDEX(A$2:A$26,INT(ROW(A7)/2)),Donnees!$A$2:$C$9,MOD(ROW(),2)+2,0),"")</f>
        <v>Agent 703919</v>
      </c>
      <c r="J7" s="35" t="str">
        <f>IFERROR(VLOOKUP(INDEX(B$2:B$26,INT(ROW(B7)/2)),Donnees!$A$2:$C$9,MOD(ROW(),2)+2,0),"")</f>
        <v/>
      </c>
      <c r="K7" s="35" t="str">
        <f>IFERROR(VLOOKUP(INDEX(C$2:C$26,INT(ROW(C7)/2)),Donnees!$A$2:$C$9,MOD(ROW(),2)+2,0),"")</f>
        <v/>
      </c>
      <c r="L7" s="35" t="str">
        <f>IFERROR(VLOOKUP(INDEX(D$2:D$26,INT(ROW(D7)/2)),Donnees!$A$2:$C$9,MOD(ROW(),2)+2,0),"")</f>
        <v/>
      </c>
      <c r="M7" s="35" t="str">
        <f>IFERROR(VLOOKUP(INDEX(E$2:E$26,INT(ROW(E7)/2)),Donnees!$A$2:$C$9,MOD(ROW(),2)+2,0),"")</f>
        <v/>
      </c>
    </row>
    <row r="8" spans="1:13">
      <c r="A8" s="27">
        <v>1</v>
      </c>
      <c r="B8" s="27"/>
      <c r="C8" s="27"/>
      <c r="D8" s="27"/>
      <c r="E8" s="27"/>
      <c r="I8" s="35" t="str">
        <f>IFERROR(VLOOKUP(INDEX(A$2:A$26,INT(ROW(A8)/2)),Donnees!$A$2:$C$9,MOD(ROW(),2)+2,0),"")</f>
        <v>Station 703761</v>
      </c>
      <c r="J8" s="35" t="str">
        <f>IFERROR(VLOOKUP(INDEX(B$2:B$26,INT(ROW(B8)/2)),Donnees!$A$2:$C$9,MOD(ROW(),2)+2,0),"")</f>
        <v>Formation</v>
      </c>
      <c r="K8" s="35" t="str">
        <f>IFERROR(VLOOKUP(INDEX(C$2:C$26,INT(ROW(C8)/2)),Donnees!$A$2:$C$9,MOD(ROW(),2)+2,0),"")</f>
        <v>Formation</v>
      </c>
      <c r="L8" s="35" t="str">
        <f>IFERROR(VLOOKUP(INDEX(D$2:D$26,INT(ROW(D8)/2)),Donnees!$A$2:$C$9,MOD(ROW(),2)+2,0),"")</f>
        <v>Formation</v>
      </c>
      <c r="M8" s="35" t="str">
        <f>IFERROR(VLOOKUP(INDEX(E$2:E$26,INT(ROW(E8)/2)),Donnees!$A$2:$C$9,MOD(ROW(),2)+2,0),"")</f>
        <v>Formation</v>
      </c>
    </row>
    <row r="9" spans="1:13">
      <c r="A9" s="27">
        <v>2</v>
      </c>
      <c r="B9" s="27" t="s">
        <v>7</v>
      </c>
      <c r="C9" s="27" t="s">
        <v>7</v>
      </c>
      <c r="D9" s="27" t="s">
        <v>7</v>
      </c>
      <c r="E9" s="27" t="s">
        <v>7</v>
      </c>
      <c r="I9" s="35" t="str">
        <f>IFERROR(VLOOKUP(INDEX(A$2:A$26,INT(ROW(A9)/2)),Donnees!$A$2:$C$9,MOD(ROW(),2)+2,0),"")</f>
        <v>Agent 703918</v>
      </c>
      <c r="J9" s="35" t="str">
        <f>IFERROR(VLOOKUP(INDEX(B$2:B$26,INT(ROW(B9)/2)),Donnees!$A$2:$C$9,MOD(ROW(),2)+2,0),"")</f>
        <v>Formation</v>
      </c>
      <c r="K9" s="35" t="str">
        <f>IFERROR(VLOOKUP(INDEX(C$2:C$26,INT(ROW(C9)/2)),Donnees!$A$2:$C$9,MOD(ROW(),2)+2,0),"")</f>
        <v>Formation</v>
      </c>
      <c r="L9" s="35" t="str">
        <f>IFERROR(VLOOKUP(INDEX(D$2:D$26,INT(ROW(D9)/2)),Donnees!$A$2:$C$9,MOD(ROW(),2)+2,0),"")</f>
        <v>Formation</v>
      </c>
      <c r="M9" s="35" t="str">
        <f>IFERROR(VLOOKUP(INDEX(E$2:E$26,INT(ROW(E9)/2)),Donnees!$A$2:$C$9,MOD(ROW(),2)+2,0),"")</f>
        <v>Formation</v>
      </c>
    </row>
    <row r="10" spans="1:13">
      <c r="A10" s="27">
        <v>3</v>
      </c>
      <c r="B10" s="27" t="s">
        <v>19</v>
      </c>
      <c r="C10" s="27" t="s">
        <v>7</v>
      </c>
      <c r="D10" s="27" t="s">
        <v>7</v>
      </c>
      <c r="E10" s="27" t="s">
        <v>7</v>
      </c>
      <c r="I10" s="35" t="str">
        <f>IFERROR(VLOOKUP(INDEX(A$2:A$26,INT(ROW(A10)/2)),Donnees!$A$2:$C$9,MOD(ROW(),2)+2,0),"")</f>
        <v>Station 703762</v>
      </c>
      <c r="J10" s="35" t="str">
        <f>IFERROR(VLOOKUP(INDEX(B$2:B$26,INT(ROW(B10)/2)),Donnees!$A$2:$C$9,MOD(ROW(),2)+2,0),"")</f>
        <v>Formation</v>
      </c>
      <c r="K10" s="35" t="str">
        <f>IFERROR(VLOOKUP(INDEX(C$2:C$26,INT(ROW(C10)/2)),Donnees!$A$2:$C$9,MOD(ROW(),2)+2,0),"")</f>
        <v>Formation</v>
      </c>
      <c r="L10" s="35" t="str">
        <f>IFERROR(VLOOKUP(INDEX(D$2:D$26,INT(ROW(D10)/2)),Donnees!$A$2:$C$9,MOD(ROW(),2)+2,0),"")</f>
        <v>Formation</v>
      </c>
      <c r="M10" s="35" t="str">
        <f>IFERROR(VLOOKUP(INDEX(E$2:E$26,INT(ROW(E10)/2)),Donnees!$A$2:$C$9,MOD(ROW(),2)+2,0),"")</f>
        <v>Formation</v>
      </c>
    </row>
    <row r="11" spans="1:13">
      <c r="A11" s="27">
        <v>1</v>
      </c>
      <c r="B11" s="27" t="s">
        <v>7</v>
      </c>
      <c r="C11" s="27" t="s">
        <v>7</v>
      </c>
      <c r="D11" s="27" t="s">
        <v>7</v>
      </c>
      <c r="E11" s="27" t="s">
        <v>7</v>
      </c>
      <c r="I11" s="35" t="str">
        <f>IFERROR(VLOOKUP(INDEX(A$2:A$26,INT(ROW(A11)/2)),Donnees!$A$2:$C$9,MOD(ROW(),2)+2,0),"")</f>
        <v>Agent 703919</v>
      </c>
      <c r="J11" s="35" t="str">
        <f>IFERROR(VLOOKUP(INDEX(B$2:B$26,INT(ROW(B11)/2)),Donnees!$A$2:$C$9,MOD(ROW(),2)+2,0),"")</f>
        <v>Formation</v>
      </c>
      <c r="K11" s="35" t="str">
        <f>IFERROR(VLOOKUP(INDEX(C$2:C$26,INT(ROW(C11)/2)),Donnees!$A$2:$C$9,MOD(ROW(),2)+2,0),"")</f>
        <v>Formation</v>
      </c>
      <c r="L11" s="35" t="str">
        <f>IFERROR(VLOOKUP(INDEX(D$2:D$26,INT(ROW(D11)/2)),Donnees!$A$2:$C$9,MOD(ROW(),2)+2,0),"")</f>
        <v>Formation</v>
      </c>
      <c r="M11" s="35" t="str">
        <f>IFERROR(VLOOKUP(INDEX(E$2:E$26,INT(ROW(E11)/2)),Donnees!$A$2:$C$9,MOD(ROW(),2)+2,0),"")</f>
        <v>Formation</v>
      </c>
    </row>
    <row r="12" spans="1:13">
      <c r="A12" s="27">
        <v>2</v>
      </c>
      <c r="B12" s="27" t="s">
        <v>7</v>
      </c>
      <c r="C12" s="27" t="s">
        <v>19</v>
      </c>
      <c r="D12" s="27" t="s">
        <v>7</v>
      </c>
      <c r="E12" s="27" t="s">
        <v>7</v>
      </c>
      <c r="I12" s="35" t="str">
        <f>IFERROR(VLOOKUP(INDEX(A$2:A$26,INT(ROW(A12)/2)),Donnees!$A$2:$C$9,MOD(ROW(),2)+2,0),"")</f>
        <v>Station 703763</v>
      </c>
      <c r="J12" s="35" t="str">
        <f>IFERROR(VLOOKUP(INDEX(B$2:B$26,INT(ROW(B12)/2)),Donnees!$A$2:$C$9,MOD(ROW(),2)+2,0),"")</f>
        <v/>
      </c>
      <c r="K12" s="35" t="str">
        <f>IFERROR(VLOOKUP(INDEX(C$2:C$26,INT(ROW(C12)/2)),Donnees!$A$2:$C$9,MOD(ROW(),2)+2,0),"")</f>
        <v/>
      </c>
      <c r="L12" s="35" t="str">
        <f>IFERROR(VLOOKUP(INDEX(D$2:D$26,INT(ROW(D12)/2)),Donnees!$A$2:$C$9,MOD(ROW(),2)+2,0),"")</f>
        <v/>
      </c>
      <c r="M12" s="35" t="str">
        <f>IFERROR(VLOOKUP(INDEX(E$2:E$26,INT(ROW(E12)/2)),Donnees!$A$2:$C$9,MOD(ROW(),2)+2,0),"")</f>
        <v/>
      </c>
    </row>
    <row r="13" spans="1:13">
      <c r="A13" s="27">
        <v>3</v>
      </c>
      <c r="B13" s="27" t="s">
        <v>7</v>
      </c>
      <c r="C13" s="27" t="s">
        <v>7</v>
      </c>
      <c r="D13" s="27" t="s">
        <v>7</v>
      </c>
      <c r="E13" s="27" t="s">
        <v>7</v>
      </c>
      <c r="I13" s="35" t="str">
        <f>IFERROR(VLOOKUP(INDEX(A$2:A$26,INT(ROW(A13)/2)),Donnees!$A$2:$C$9,MOD(ROW(),2)+2,0),"")</f>
        <v>Agent 703920</v>
      </c>
      <c r="J13" s="35" t="str">
        <f>IFERROR(VLOOKUP(INDEX(B$2:B$26,INT(ROW(B13)/2)),Donnees!$A$2:$C$9,MOD(ROW(),2)+2,0),"")</f>
        <v/>
      </c>
      <c r="K13" s="35" t="str">
        <f>IFERROR(VLOOKUP(INDEX(C$2:C$26,INT(ROW(C13)/2)),Donnees!$A$2:$C$9,MOD(ROW(),2)+2,0),"")</f>
        <v/>
      </c>
      <c r="L13" s="35" t="str">
        <f>IFERROR(VLOOKUP(INDEX(D$2:D$26,INT(ROW(D13)/2)),Donnees!$A$2:$C$9,MOD(ROW(),2)+2,0),"")</f>
        <v/>
      </c>
      <c r="M13" s="35" t="str">
        <f>IFERROR(VLOOKUP(INDEX(E$2:E$26,INT(ROW(E13)/2)),Donnees!$A$2:$C$9,MOD(ROW(),2)+2,0),"")</f>
        <v/>
      </c>
    </row>
    <row r="14" spans="1:13">
      <c r="A14" s="27">
        <v>1</v>
      </c>
      <c r="B14" s="27" t="s">
        <v>7</v>
      </c>
      <c r="C14" s="27" t="s">
        <v>7</v>
      </c>
      <c r="D14" s="27" t="s">
        <v>7</v>
      </c>
      <c r="E14" s="27" t="s">
        <v>7</v>
      </c>
      <c r="I14" s="35" t="str">
        <f>IFERROR(VLOOKUP(INDEX(A$2:A$26,INT(ROW(A14)/2)),Donnees!$A$2:$C$9,MOD(ROW(),2)+2,0),"")</f>
        <v>Station 703761</v>
      </c>
      <c r="J14" s="35" t="str">
        <f>IFERROR(VLOOKUP(INDEX(B$2:B$26,INT(ROW(B14)/2)),Donnees!$A$2:$C$9,MOD(ROW(),2)+2,0),"")</f>
        <v/>
      </c>
      <c r="K14" s="35" t="str">
        <f>IFERROR(VLOOKUP(INDEX(C$2:C$26,INT(ROW(C14)/2)),Donnees!$A$2:$C$9,MOD(ROW(),2)+2,0),"")</f>
        <v/>
      </c>
      <c r="L14" s="35" t="str">
        <f>IFERROR(VLOOKUP(INDEX(D$2:D$26,INT(ROW(D14)/2)),Donnees!$A$2:$C$9,MOD(ROW(),2)+2,0),"")</f>
        <v/>
      </c>
      <c r="M14" s="35" t="str">
        <f>IFERROR(VLOOKUP(INDEX(E$2:E$26,INT(ROW(E14)/2)),Donnees!$A$2:$C$9,MOD(ROW(),2)+2,0),"")</f>
        <v/>
      </c>
    </row>
    <row r="15" spans="1:13">
      <c r="A15" s="27">
        <v>2</v>
      </c>
      <c r="B15" s="27" t="s">
        <v>19</v>
      </c>
      <c r="C15" s="27" t="s">
        <v>7</v>
      </c>
      <c r="D15" s="27" t="s">
        <v>7</v>
      </c>
      <c r="E15" s="27" t="s">
        <v>19</v>
      </c>
      <c r="I15" s="35" t="str">
        <f>IFERROR(VLOOKUP(INDEX(A$2:A$26,INT(ROW(A15)/2)),Donnees!$A$2:$C$9,MOD(ROW(),2)+2,0),"")</f>
        <v>Agent 703918</v>
      </c>
      <c r="J15" s="35" t="str">
        <f>IFERROR(VLOOKUP(INDEX(B$2:B$26,INT(ROW(B15)/2)),Donnees!$A$2:$C$9,MOD(ROW(),2)+2,0),"")</f>
        <v/>
      </c>
      <c r="K15" s="35" t="str">
        <f>IFERROR(VLOOKUP(INDEX(C$2:C$26,INT(ROW(C15)/2)),Donnees!$A$2:$C$9,MOD(ROW(),2)+2,0),"")</f>
        <v/>
      </c>
      <c r="L15" s="35" t="str">
        <f>IFERROR(VLOOKUP(INDEX(D$2:D$26,INT(ROW(D15)/2)),Donnees!$A$2:$C$9,MOD(ROW(),2)+2,0),"")</f>
        <v/>
      </c>
      <c r="M15" s="35" t="str">
        <f>IFERROR(VLOOKUP(INDEX(E$2:E$26,INT(ROW(E15)/2)),Donnees!$A$2:$C$9,MOD(ROW(),2)+2,0),"")</f>
        <v/>
      </c>
    </row>
    <row r="16" spans="1:13">
      <c r="A16" s="27">
        <v>3</v>
      </c>
      <c r="B16" s="27" t="s">
        <v>7</v>
      </c>
      <c r="C16" s="27" t="s">
        <v>7</v>
      </c>
      <c r="D16" s="27" t="s">
        <v>19</v>
      </c>
      <c r="E16" s="27" t="s">
        <v>7</v>
      </c>
      <c r="I16" s="35" t="str">
        <f>IFERROR(VLOOKUP(INDEX(A$2:A$26,INT(ROW(A16)/2)),Donnees!$A$2:$C$9,MOD(ROW(),2)+2,0),"")</f>
        <v>Station 703762</v>
      </c>
      <c r="J16" s="35" t="str">
        <f>IFERROR(VLOOKUP(INDEX(B$2:B$26,INT(ROW(B16)/2)),Donnees!$A$2:$C$9,MOD(ROW(),2)+2,0),"")</f>
        <v>Formation</v>
      </c>
      <c r="K16" s="35" t="str">
        <f>IFERROR(VLOOKUP(INDEX(C$2:C$26,INT(ROW(C16)/2)),Donnees!$A$2:$C$9,MOD(ROW(),2)+2,0),"")</f>
        <v>Formation</v>
      </c>
      <c r="L16" s="35" t="str">
        <f>IFERROR(VLOOKUP(INDEX(D$2:D$26,INT(ROW(D16)/2)),Donnees!$A$2:$C$9,MOD(ROW(),2)+2,0),"")</f>
        <v>Formation</v>
      </c>
      <c r="M16" s="35" t="str">
        <f>IFERROR(VLOOKUP(INDEX(E$2:E$26,INT(ROW(E16)/2)),Donnees!$A$2:$C$9,MOD(ROW(),2)+2,0),"")</f>
        <v>Formation</v>
      </c>
    </row>
    <row r="17" spans="1:13">
      <c r="A17" s="27">
        <v>1</v>
      </c>
      <c r="B17" s="27" t="s">
        <v>19</v>
      </c>
      <c r="C17" s="27" t="s">
        <v>19</v>
      </c>
      <c r="D17" s="27" t="s">
        <v>19</v>
      </c>
      <c r="E17" s="27" t="s">
        <v>19</v>
      </c>
      <c r="I17" s="35" t="str">
        <f>IFERROR(VLOOKUP(INDEX(A$2:A$26,INT(ROW(A17)/2)),Donnees!$A$2:$C$9,MOD(ROW(),2)+2,0),"")</f>
        <v>Agent 703919</v>
      </c>
      <c r="J17" s="35" t="str">
        <f>IFERROR(VLOOKUP(INDEX(B$2:B$26,INT(ROW(B17)/2)),Donnees!$A$2:$C$9,MOD(ROW(),2)+2,0),"")</f>
        <v>Formation</v>
      </c>
      <c r="K17" s="35" t="str">
        <f>IFERROR(VLOOKUP(INDEX(C$2:C$26,INT(ROW(C17)/2)),Donnees!$A$2:$C$9,MOD(ROW(),2)+2,0),"")</f>
        <v>Formation</v>
      </c>
      <c r="L17" s="35" t="str">
        <f>IFERROR(VLOOKUP(INDEX(D$2:D$26,INT(ROW(D17)/2)),Donnees!$A$2:$C$9,MOD(ROW(),2)+2,0),"")</f>
        <v>Formation</v>
      </c>
      <c r="M17" s="35" t="str">
        <f>IFERROR(VLOOKUP(INDEX(E$2:E$26,INT(ROW(E17)/2)),Donnees!$A$2:$C$9,MOD(ROW(),2)+2,0),"")</f>
        <v>Formation</v>
      </c>
    </row>
    <row r="18" spans="1:13">
      <c r="A18" s="27">
        <v>2</v>
      </c>
      <c r="B18" s="27" t="s">
        <v>19</v>
      </c>
      <c r="C18" s="27" t="s">
        <v>19</v>
      </c>
      <c r="D18" s="27" t="s">
        <v>19</v>
      </c>
      <c r="E18" s="27" t="s">
        <v>19</v>
      </c>
      <c r="I18" s="35" t="str">
        <f>IFERROR(VLOOKUP(INDEX(A$2:A$26,INT(ROW(A18)/2)),Donnees!$A$2:$C$9,MOD(ROW(),2)+2,0),"")</f>
        <v>Station 703763</v>
      </c>
      <c r="J18" s="35" t="str">
        <f>IFERROR(VLOOKUP(INDEX(B$2:B$26,INT(ROW(B18)/2)),Donnees!$A$2:$C$9,MOD(ROW(),2)+2,0),"")</f>
        <v/>
      </c>
      <c r="K18" s="35" t="str">
        <f>IFERROR(VLOOKUP(INDEX(C$2:C$26,INT(ROW(C18)/2)),Donnees!$A$2:$C$9,MOD(ROW(),2)+2,0),"")</f>
        <v>Formation</v>
      </c>
      <c r="L18" s="35" t="str">
        <f>IFERROR(VLOOKUP(INDEX(D$2:D$26,INT(ROW(D18)/2)),Donnees!$A$2:$C$9,MOD(ROW(),2)+2,0),"")</f>
        <v>Formation</v>
      </c>
      <c r="M18" s="35" t="str">
        <f>IFERROR(VLOOKUP(INDEX(E$2:E$26,INT(ROW(E18)/2)),Donnees!$A$2:$C$9,MOD(ROW(),2)+2,0),"")</f>
        <v>Formation</v>
      </c>
    </row>
    <row r="19" spans="1:13">
      <c r="A19" s="27">
        <v>3</v>
      </c>
      <c r="B19" s="27"/>
      <c r="C19" s="27"/>
      <c r="D19" s="27">
        <v>4</v>
      </c>
      <c r="E19" s="27"/>
      <c r="I19" s="35" t="str">
        <f>IFERROR(VLOOKUP(INDEX(A$2:A$26,INT(ROW(A19)/2)),Donnees!$A$2:$C$9,MOD(ROW(),2)+2,0),"")</f>
        <v>Agent 703920</v>
      </c>
      <c r="J19" s="35" t="str">
        <f>IFERROR(VLOOKUP(INDEX(B$2:B$26,INT(ROW(B19)/2)),Donnees!$A$2:$C$9,MOD(ROW(),2)+2,0),"")</f>
        <v/>
      </c>
      <c r="K19" s="35" t="str">
        <f>IFERROR(VLOOKUP(INDEX(C$2:C$26,INT(ROW(C19)/2)),Donnees!$A$2:$C$9,MOD(ROW(),2)+2,0),"")</f>
        <v>Formation</v>
      </c>
      <c r="L19" s="35" t="str">
        <f>IFERROR(VLOOKUP(INDEX(D$2:D$26,INT(ROW(D19)/2)),Donnees!$A$2:$C$9,MOD(ROW(),2)+2,0),"")</f>
        <v>Formation</v>
      </c>
      <c r="M19" s="35" t="str">
        <f>IFERROR(VLOOKUP(INDEX(E$2:E$26,INT(ROW(E19)/2)),Donnees!$A$2:$C$9,MOD(ROW(),2)+2,0),"")</f>
        <v>Formation</v>
      </c>
    </row>
    <row r="20" spans="1:13">
      <c r="A20" s="27">
        <v>1</v>
      </c>
      <c r="B20" s="27"/>
      <c r="C20" s="27">
        <v>3</v>
      </c>
      <c r="D20" s="27"/>
      <c r="E20" s="27"/>
      <c r="I20" s="35" t="str">
        <f>IFERROR(VLOOKUP(INDEX(A$2:A$26,INT(ROW(A20)/2)),Donnees!$A$2:$C$9,MOD(ROW(),2)+2,0),"")</f>
        <v>Station 703761</v>
      </c>
      <c r="J20" s="35" t="str">
        <f>IFERROR(VLOOKUP(INDEX(B$2:B$26,INT(ROW(B20)/2)),Donnees!$A$2:$C$9,MOD(ROW(),2)+2,0),"")</f>
        <v>Formation</v>
      </c>
      <c r="K20" s="35" t="str">
        <f>IFERROR(VLOOKUP(INDEX(C$2:C$26,INT(ROW(C20)/2)),Donnees!$A$2:$C$9,MOD(ROW(),2)+2,0),"")</f>
        <v>Formation</v>
      </c>
      <c r="L20" s="35" t="str">
        <f>IFERROR(VLOOKUP(INDEX(D$2:D$26,INT(ROW(D20)/2)),Donnees!$A$2:$C$9,MOD(ROW(),2)+2,0),"")</f>
        <v>Formation</v>
      </c>
      <c r="M20" s="35" t="str">
        <f>IFERROR(VLOOKUP(INDEX(E$2:E$26,INT(ROW(E20)/2)),Donnees!$A$2:$C$9,MOD(ROW(),2)+2,0),"")</f>
        <v>Formation</v>
      </c>
    </row>
    <row r="21" spans="1:13">
      <c r="A21" s="27">
        <v>2</v>
      </c>
      <c r="B21" s="27" t="s">
        <v>23</v>
      </c>
      <c r="C21" s="27" t="s">
        <v>26</v>
      </c>
      <c r="D21" s="27">
        <v>2</v>
      </c>
      <c r="E21" s="27"/>
      <c r="I21" s="35" t="str">
        <f>IFERROR(VLOOKUP(INDEX(A$2:A$26,INT(ROW(A21)/2)),Donnees!$A$2:$C$9,MOD(ROW(),2)+2,0),"")</f>
        <v>Agent 703918</v>
      </c>
      <c r="J21" s="35" t="str">
        <f>IFERROR(VLOOKUP(INDEX(B$2:B$26,INT(ROW(B21)/2)),Donnees!$A$2:$C$9,MOD(ROW(),2)+2,0),"")</f>
        <v>Formation</v>
      </c>
      <c r="K21" s="35" t="str">
        <f>IFERROR(VLOOKUP(INDEX(C$2:C$26,INT(ROW(C21)/2)),Donnees!$A$2:$C$9,MOD(ROW(),2)+2,0),"")</f>
        <v>Formation</v>
      </c>
      <c r="L21" s="35" t="str">
        <f>IFERROR(VLOOKUP(INDEX(D$2:D$26,INT(ROW(D21)/2)),Donnees!$A$2:$C$9,MOD(ROW(),2)+2,0),"")</f>
        <v>Formation</v>
      </c>
      <c r="M21" s="35" t="str">
        <f>IFERROR(VLOOKUP(INDEX(E$2:E$26,INT(ROW(E21)/2)),Donnees!$A$2:$C$9,MOD(ROW(),2)+2,0),"")</f>
        <v>Formation</v>
      </c>
    </row>
    <row r="22" spans="1:13">
      <c r="A22" s="27">
        <v>3</v>
      </c>
      <c r="B22" s="27"/>
      <c r="C22" s="27"/>
      <c r="D22" s="27"/>
      <c r="E22" s="27"/>
      <c r="I22" s="35" t="str">
        <f>IFERROR(VLOOKUP(INDEX(A$2:A$26,INT(ROW(A22)/2)),Donnees!$A$2:$C$9,MOD(ROW(),2)+2,0),"")</f>
        <v>Station 703762</v>
      </c>
      <c r="J22" s="35" t="str">
        <f>IFERROR(VLOOKUP(INDEX(B$2:B$26,INT(ROW(B22)/2)),Donnees!$A$2:$C$9,MOD(ROW(),2)+2,0),"")</f>
        <v>Formation</v>
      </c>
      <c r="K22" s="35" t="str">
        <f>IFERROR(VLOOKUP(INDEX(C$2:C$26,INT(ROW(C22)/2)),Donnees!$A$2:$C$9,MOD(ROW(),2)+2,0),"")</f>
        <v/>
      </c>
      <c r="L22" s="35" t="str">
        <f>IFERROR(VLOOKUP(INDEX(D$2:D$26,INT(ROW(D22)/2)),Donnees!$A$2:$C$9,MOD(ROW(),2)+2,0),"")</f>
        <v>Formation</v>
      </c>
      <c r="M22" s="35" t="str">
        <f>IFERROR(VLOOKUP(INDEX(E$2:E$26,INT(ROW(E22)/2)),Donnees!$A$2:$C$9,MOD(ROW(),2)+2,0),"")</f>
        <v>Formation</v>
      </c>
    </row>
    <row r="23" spans="1:13">
      <c r="A23" s="27">
        <v>1</v>
      </c>
      <c r="B23" s="27"/>
      <c r="C23" s="27"/>
      <c r="D23" s="27" t="s">
        <v>27</v>
      </c>
      <c r="E23" s="27"/>
      <c r="I23" s="35" t="str">
        <f>IFERROR(VLOOKUP(INDEX(A$2:A$26,INT(ROW(A23)/2)),Donnees!$A$2:$C$9,MOD(ROW(),2)+2,0),"")</f>
        <v>Agent 703919</v>
      </c>
      <c r="J23" s="35" t="str">
        <f>IFERROR(VLOOKUP(INDEX(B$2:B$26,INT(ROW(B23)/2)),Donnees!$A$2:$C$9,MOD(ROW(),2)+2,0),"")</f>
        <v>Formation</v>
      </c>
      <c r="K23" s="35" t="str">
        <f>IFERROR(VLOOKUP(INDEX(C$2:C$26,INT(ROW(C23)/2)),Donnees!$A$2:$C$9,MOD(ROW(),2)+2,0),"")</f>
        <v/>
      </c>
      <c r="L23" s="35" t="str">
        <f>IFERROR(VLOOKUP(INDEX(D$2:D$26,INT(ROW(D23)/2)),Donnees!$A$2:$C$9,MOD(ROW(),2)+2,0),"")</f>
        <v>Formation</v>
      </c>
      <c r="M23" s="35" t="str">
        <f>IFERROR(VLOOKUP(INDEX(E$2:E$26,INT(ROW(E23)/2)),Donnees!$A$2:$C$9,MOD(ROW(),2)+2,0),"")</f>
        <v>Formation</v>
      </c>
    </row>
    <row r="24" spans="1:13">
      <c r="A24" s="27">
        <v>2</v>
      </c>
      <c r="B24" s="27"/>
      <c r="C24" s="27">
        <v>1</v>
      </c>
      <c r="D24" s="27"/>
      <c r="E24" s="27"/>
      <c r="I24" s="35" t="str">
        <f>IFERROR(VLOOKUP(INDEX(A$2:A$26,INT(ROW(A24)/2)),Donnees!$A$2:$C$9,MOD(ROW(),2)+2,0),"")</f>
        <v>Station 703763</v>
      </c>
      <c r="J24" s="35" t="str">
        <f>IFERROR(VLOOKUP(INDEX(B$2:B$26,INT(ROW(B24)/2)),Donnees!$A$2:$C$9,MOD(ROW(),2)+2,0),"")</f>
        <v>Formation</v>
      </c>
      <c r="K24" s="35" t="str">
        <f>IFERROR(VLOOKUP(INDEX(C$2:C$26,INT(ROW(C24)/2)),Donnees!$A$2:$C$9,MOD(ROW(),2)+2,0),"")</f>
        <v>Formation</v>
      </c>
      <c r="L24" s="35" t="str">
        <f>IFERROR(VLOOKUP(INDEX(D$2:D$26,INT(ROW(D24)/2)),Donnees!$A$2:$C$9,MOD(ROW(),2)+2,0),"")</f>
        <v>Formation</v>
      </c>
      <c r="M24" s="35" t="str">
        <f>IFERROR(VLOOKUP(INDEX(E$2:E$26,INT(ROW(E24)/2)),Donnees!$A$2:$C$9,MOD(ROW(),2)+2,0),"")</f>
        <v>Formation</v>
      </c>
    </row>
    <row r="25" spans="1:13">
      <c r="A25" s="27">
        <v>3</v>
      </c>
      <c r="B25" s="27"/>
      <c r="C25" s="27"/>
      <c r="D25" s="27"/>
      <c r="E25" s="27"/>
      <c r="I25" s="35" t="str">
        <f>IFERROR(VLOOKUP(INDEX(A$2:A$26,INT(ROW(A25)/2)),Donnees!$A$2:$C$9,MOD(ROW(),2)+2,0),"")</f>
        <v>Agent 703920</v>
      </c>
      <c r="J25" s="35" t="str">
        <f>IFERROR(VLOOKUP(INDEX(B$2:B$26,INT(ROW(B25)/2)),Donnees!$A$2:$C$9,MOD(ROW(),2)+2,0),"")</f>
        <v>Formation</v>
      </c>
      <c r="K25" s="35" t="str">
        <f>IFERROR(VLOOKUP(INDEX(C$2:C$26,INT(ROW(C25)/2)),Donnees!$A$2:$C$9,MOD(ROW(),2)+2,0),"")</f>
        <v>Formation</v>
      </c>
      <c r="L25" s="35" t="str">
        <f>IFERROR(VLOOKUP(INDEX(D$2:D$26,INT(ROW(D25)/2)),Donnees!$A$2:$C$9,MOD(ROW(),2)+2,0),"")</f>
        <v>Formation</v>
      </c>
      <c r="M25" s="35" t="str">
        <f>IFERROR(VLOOKUP(INDEX(E$2:E$26,INT(ROW(E25)/2)),Donnees!$A$2:$C$9,MOD(ROW(),2)+2,0),"")</f>
        <v>Formation</v>
      </c>
    </row>
    <row r="26" spans="1:13">
      <c r="A26" s="27">
        <v>1</v>
      </c>
      <c r="B26" s="27"/>
      <c r="C26" s="27" t="s">
        <v>28</v>
      </c>
      <c r="D26" s="27"/>
      <c r="E26" s="27" t="s">
        <v>28</v>
      </c>
      <c r="I26" s="35" t="str">
        <f>IFERROR(VLOOKUP(INDEX(A$2:A$26,INT(ROW(A26)/2)),Donnees!$A$2:$C$9,MOD(ROW(),2)+2,0),"")</f>
        <v>Station 703761</v>
      </c>
      <c r="J26" s="35" t="str">
        <f>IFERROR(VLOOKUP(INDEX(B$2:B$26,INT(ROW(B26)/2)),Donnees!$A$2:$C$9,MOD(ROW(),2)+2,0),"")</f>
        <v>Formation</v>
      </c>
      <c r="K26" s="35" t="str">
        <f>IFERROR(VLOOKUP(INDEX(C$2:C$26,INT(ROW(C26)/2)),Donnees!$A$2:$C$9,MOD(ROW(),2)+2,0),"")</f>
        <v>Formation</v>
      </c>
      <c r="L26" s="35" t="str">
        <f>IFERROR(VLOOKUP(INDEX(D$2:D$26,INT(ROW(D26)/2)),Donnees!$A$2:$C$9,MOD(ROW(),2)+2,0),"")</f>
        <v>Formation</v>
      </c>
      <c r="M26" s="35" t="str">
        <f>IFERROR(VLOOKUP(INDEX(E$2:E$26,INT(ROW(E26)/2)),Donnees!$A$2:$C$9,MOD(ROW(),2)+2,0),"")</f>
        <v>Formation</v>
      </c>
    </row>
    <row r="27" spans="1:13">
      <c r="I27" s="35" t="str">
        <f>IFERROR(VLOOKUP(INDEX(A$2:A$26,INT(ROW(A27)/2)),Donnees!$A$2:$C$9,MOD(ROW(),2)+2,0),"")</f>
        <v>Agent 703918</v>
      </c>
      <c r="J27" s="35" t="str">
        <f>IFERROR(VLOOKUP(INDEX(B$2:B$26,INT(ROW(B27)/2)),Donnees!$A$2:$C$9,MOD(ROW(),2)+2,0),"")</f>
        <v>Formation</v>
      </c>
      <c r="K27" s="35" t="str">
        <f>IFERROR(VLOOKUP(INDEX(C$2:C$26,INT(ROW(C27)/2)),Donnees!$A$2:$C$9,MOD(ROW(),2)+2,0),"")</f>
        <v>Formation</v>
      </c>
      <c r="L27" s="35" t="str">
        <f>IFERROR(VLOOKUP(INDEX(D$2:D$26,INT(ROW(D27)/2)),Donnees!$A$2:$C$9,MOD(ROW(),2)+2,0),"")</f>
        <v>Formation</v>
      </c>
      <c r="M27" s="35" t="str">
        <f>IFERROR(VLOOKUP(INDEX(E$2:E$26,INT(ROW(E27)/2)),Donnees!$A$2:$C$9,MOD(ROW(),2)+2,0),"")</f>
        <v>Formation</v>
      </c>
    </row>
    <row r="28" spans="1:13">
      <c r="I28" s="35" t="str">
        <f>IFERROR(VLOOKUP(INDEX(A$2:A$26,INT(ROW(A28)/2)),Donnees!$A$2:$C$9,MOD(ROW(),2)+2,0),"")</f>
        <v>Station 703762</v>
      </c>
      <c r="J28" s="35" t="str">
        <f>IFERROR(VLOOKUP(INDEX(B$2:B$26,INT(ROW(B28)/2)),Donnees!$A$2:$C$9,MOD(ROW(),2)+2,0),"")</f>
        <v/>
      </c>
      <c r="K28" s="35" t="str">
        <f>IFERROR(VLOOKUP(INDEX(C$2:C$26,INT(ROW(C28)/2)),Donnees!$A$2:$C$9,MOD(ROW(),2)+2,0),"")</f>
        <v>Formation</v>
      </c>
      <c r="L28" s="35" t="str">
        <f>IFERROR(VLOOKUP(INDEX(D$2:D$26,INT(ROW(D28)/2)),Donnees!$A$2:$C$9,MOD(ROW(),2)+2,0),"")</f>
        <v>Formation</v>
      </c>
      <c r="M28" s="35" t="str">
        <f>IFERROR(VLOOKUP(INDEX(E$2:E$26,INT(ROW(E28)/2)),Donnees!$A$2:$C$9,MOD(ROW(),2)+2,0),"")</f>
        <v/>
      </c>
    </row>
    <row r="29" spans="1:13">
      <c r="I29" s="35" t="str">
        <f>IFERROR(VLOOKUP(INDEX(A$2:A$26,INT(ROW(A29)/2)),Donnees!$A$2:$C$9,MOD(ROW(),2)+2,0),"")</f>
        <v>Agent 703919</v>
      </c>
      <c r="J29" s="35" t="str">
        <f>IFERROR(VLOOKUP(INDEX(B$2:B$26,INT(ROW(B29)/2)),Donnees!$A$2:$C$9,MOD(ROW(),2)+2,0),"")</f>
        <v/>
      </c>
      <c r="K29" s="35" t="str">
        <f>IFERROR(VLOOKUP(INDEX(C$2:C$26,INT(ROW(C29)/2)),Donnees!$A$2:$C$9,MOD(ROW(),2)+2,0),"")</f>
        <v>Formation</v>
      </c>
      <c r="L29" s="35" t="str">
        <f>IFERROR(VLOOKUP(INDEX(D$2:D$26,INT(ROW(D29)/2)),Donnees!$A$2:$C$9,MOD(ROW(),2)+2,0),"")</f>
        <v>Formation</v>
      </c>
      <c r="M29" s="35" t="str">
        <f>IFERROR(VLOOKUP(INDEX(E$2:E$26,INT(ROW(E29)/2)),Donnees!$A$2:$C$9,MOD(ROW(),2)+2,0),"")</f>
        <v/>
      </c>
    </row>
    <row r="30" spans="1:13">
      <c r="I30" s="35" t="str">
        <f>IFERROR(VLOOKUP(INDEX(A$2:A$26,INT(ROW(A30)/2)),Donnees!$A$2:$C$9,MOD(ROW(),2)+2,0),"")</f>
        <v>Station 703763</v>
      </c>
      <c r="J30" s="35" t="str">
        <f>IFERROR(VLOOKUP(INDEX(B$2:B$26,INT(ROW(B30)/2)),Donnees!$A$2:$C$9,MOD(ROW(),2)+2,0),"")</f>
        <v>Formation</v>
      </c>
      <c r="K30" s="35" t="str">
        <f>IFERROR(VLOOKUP(INDEX(C$2:C$26,INT(ROW(C30)/2)),Donnees!$A$2:$C$9,MOD(ROW(),2)+2,0),"")</f>
        <v>Formation</v>
      </c>
      <c r="L30" s="35" t="str">
        <f>IFERROR(VLOOKUP(INDEX(D$2:D$26,INT(ROW(D30)/2)),Donnees!$A$2:$C$9,MOD(ROW(),2)+2,0),"")</f>
        <v/>
      </c>
      <c r="M30" s="35" t="str">
        <f>IFERROR(VLOOKUP(INDEX(E$2:E$26,INT(ROW(E30)/2)),Donnees!$A$2:$C$9,MOD(ROW(),2)+2,0),"")</f>
        <v>Formation</v>
      </c>
    </row>
    <row r="31" spans="1:13">
      <c r="I31" s="35" t="str">
        <f>IFERROR(VLOOKUP(INDEX(A$2:A$26,INT(ROW(A31)/2)),Donnees!$A$2:$C$9,MOD(ROW(),2)+2,0),"")</f>
        <v>Agent 703920</v>
      </c>
      <c r="J31" s="35" t="str">
        <f>IFERROR(VLOOKUP(INDEX(B$2:B$26,INT(ROW(B31)/2)),Donnees!$A$2:$C$9,MOD(ROW(),2)+2,0),"")</f>
        <v>Formation</v>
      </c>
      <c r="K31" s="35" t="str">
        <f>IFERROR(VLOOKUP(INDEX(C$2:C$26,INT(ROW(C31)/2)),Donnees!$A$2:$C$9,MOD(ROW(),2)+2,0),"")</f>
        <v>Formation</v>
      </c>
      <c r="L31" s="35" t="str">
        <f>IFERROR(VLOOKUP(INDEX(D$2:D$26,INT(ROW(D31)/2)),Donnees!$A$2:$C$9,MOD(ROW(),2)+2,0),"")</f>
        <v/>
      </c>
      <c r="M31" s="35" t="str">
        <f>IFERROR(VLOOKUP(INDEX(E$2:E$26,INT(ROW(E31)/2)),Donnees!$A$2:$C$9,MOD(ROW(),2)+2,0),"")</f>
        <v>Formation</v>
      </c>
    </row>
    <row r="32" spans="1:13">
      <c r="I32" s="35" t="str">
        <f>IFERROR(VLOOKUP(INDEX(A$2:A$26,INT(ROW(A32)/2)),Donnees!$A$2:$C$9,MOD(ROW(),2)+2,0),"")</f>
        <v>Station 703761</v>
      </c>
      <c r="J32" s="35" t="str">
        <f>IFERROR(VLOOKUP(INDEX(B$2:B$26,INT(ROW(B32)/2)),Donnees!$A$2:$C$9,MOD(ROW(),2)+2,0),"")</f>
        <v/>
      </c>
      <c r="K32" s="35" t="str">
        <f>IFERROR(VLOOKUP(INDEX(C$2:C$26,INT(ROW(C32)/2)),Donnees!$A$2:$C$9,MOD(ROW(),2)+2,0),"")</f>
        <v/>
      </c>
      <c r="L32" s="35" t="str">
        <f>IFERROR(VLOOKUP(INDEX(D$2:D$26,INT(ROW(D32)/2)),Donnees!$A$2:$C$9,MOD(ROW(),2)+2,0),"")</f>
        <v/>
      </c>
      <c r="M32" s="35" t="str">
        <f>IFERROR(VLOOKUP(INDEX(E$2:E$26,INT(ROW(E32)/2)),Donnees!$A$2:$C$9,MOD(ROW(),2)+2,0),"")</f>
        <v/>
      </c>
    </row>
    <row r="33" spans="9:13">
      <c r="I33" s="35" t="str">
        <f>IFERROR(VLOOKUP(INDEX(A$2:A$26,INT(ROW(A33)/2)),Donnees!$A$2:$C$9,MOD(ROW(),2)+2,0),"")</f>
        <v>Agent 703918</v>
      </c>
      <c r="J33" s="35" t="str">
        <f>IFERROR(VLOOKUP(INDEX(B$2:B$26,INT(ROW(B33)/2)),Donnees!$A$2:$C$9,MOD(ROW(),2)+2,0),"")</f>
        <v/>
      </c>
      <c r="K33" s="35" t="str">
        <f>IFERROR(VLOOKUP(INDEX(C$2:C$26,INT(ROW(C33)/2)),Donnees!$A$2:$C$9,MOD(ROW(),2)+2,0),"")</f>
        <v/>
      </c>
      <c r="L33" s="35" t="str">
        <f>IFERROR(VLOOKUP(INDEX(D$2:D$26,INT(ROW(D33)/2)),Donnees!$A$2:$C$9,MOD(ROW(),2)+2,0),"")</f>
        <v/>
      </c>
      <c r="M33" s="35" t="str">
        <f>IFERROR(VLOOKUP(INDEX(E$2:E$26,INT(ROW(E33)/2)),Donnees!$A$2:$C$9,MOD(ROW(),2)+2,0),"")</f>
        <v/>
      </c>
    </row>
    <row r="34" spans="9:13">
      <c r="I34" s="35" t="str">
        <f>IFERROR(VLOOKUP(INDEX(A$2:A$26,INT(ROW(A34)/2)),Donnees!$A$2:$C$9,MOD(ROW(),2)+2,0),"")</f>
        <v>Station 703762</v>
      </c>
      <c r="J34" s="35" t="str">
        <f>IFERROR(VLOOKUP(INDEX(B$2:B$26,INT(ROW(B34)/2)),Donnees!$A$2:$C$9,MOD(ROW(),2)+2,0),"")</f>
        <v/>
      </c>
      <c r="K34" s="35" t="str">
        <f>IFERROR(VLOOKUP(INDEX(C$2:C$26,INT(ROW(C34)/2)),Donnees!$A$2:$C$9,MOD(ROW(),2)+2,0),"")</f>
        <v/>
      </c>
      <c r="L34" s="35" t="str">
        <f>IFERROR(VLOOKUP(INDEX(D$2:D$26,INT(ROW(D34)/2)),Donnees!$A$2:$C$9,MOD(ROW(),2)+2,0),"")</f>
        <v/>
      </c>
      <c r="M34" s="35" t="str">
        <f>IFERROR(VLOOKUP(INDEX(E$2:E$26,INT(ROW(E34)/2)),Donnees!$A$2:$C$9,MOD(ROW(),2)+2,0),"")</f>
        <v/>
      </c>
    </row>
    <row r="35" spans="9:13">
      <c r="I35" s="35" t="str">
        <f>IFERROR(VLOOKUP(INDEX(A$2:A$26,INT(ROW(A35)/2)),Donnees!$A$2:$C$9,MOD(ROW(),2)+2,0),"")</f>
        <v>Agent 703919</v>
      </c>
      <c r="J35" s="35" t="str">
        <f>IFERROR(VLOOKUP(INDEX(B$2:B$26,INT(ROW(B35)/2)),Donnees!$A$2:$C$9,MOD(ROW(),2)+2,0),"")</f>
        <v/>
      </c>
      <c r="K35" s="35" t="str">
        <f>IFERROR(VLOOKUP(INDEX(C$2:C$26,INT(ROW(C35)/2)),Donnees!$A$2:$C$9,MOD(ROW(),2)+2,0),"")</f>
        <v/>
      </c>
      <c r="L35" s="35" t="str">
        <f>IFERROR(VLOOKUP(INDEX(D$2:D$26,INT(ROW(D35)/2)),Donnees!$A$2:$C$9,MOD(ROW(),2)+2,0),"")</f>
        <v/>
      </c>
      <c r="M35" s="35" t="str">
        <f>IFERROR(VLOOKUP(INDEX(E$2:E$26,INT(ROW(E35)/2)),Donnees!$A$2:$C$9,MOD(ROW(),2)+2,0),"")</f>
        <v/>
      </c>
    </row>
    <row r="36" spans="9:13">
      <c r="I36" s="35" t="str">
        <f>IFERROR(VLOOKUP(INDEX(A$2:A$26,INT(ROW(A36)/2)),Donnees!$A$2:$C$9,MOD(ROW(),2)+2,0),"")</f>
        <v>Station 703763</v>
      </c>
      <c r="J36" s="35" t="str">
        <f>IFERROR(VLOOKUP(INDEX(B$2:B$26,INT(ROW(B36)/2)),Donnees!$A$2:$C$9,MOD(ROW(),2)+2,0),"")</f>
        <v/>
      </c>
      <c r="K36" s="35" t="str">
        <f>IFERROR(VLOOKUP(INDEX(C$2:C$26,INT(ROW(C36)/2)),Donnees!$A$2:$C$9,MOD(ROW(),2)+2,0),"")</f>
        <v/>
      </c>
      <c r="L36" s="35" t="str">
        <f>IFERROR(VLOOKUP(INDEX(D$2:D$26,INT(ROW(D36)/2)),Donnees!$A$2:$C$9,MOD(ROW(),2)+2,0),"")</f>
        <v/>
      </c>
      <c r="M36" s="35" t="str">
        <f>IFERROR(VLOOKUP(INDEX(E$2:E$26,INT(ROW(E36)/2)),Donnees!$A$2:$C$9,MOD(ROW(),2)+2,0),"")</f>
        <v/>
      </c>
    </row>
    <row r="37" spans="9:13">
      <c r="I37" s="35" t="str">
        <f>IFERROR(VLOOKUP(INDEX(A$2:A$26,INT(ROW(A37)/2)),Donnees!$A$2:$C$9,MOD(ROW(),2)+2,0),"")</f>
        <v>Agent 703920</v>
      </c>
      <c r="J37" s="35" t="str">
        <f>IFERROR(VLOOKUP(INDEX(B$2:B$26,INT(ROW(B37)/2)),Donnees!$A$2:$C$9,MOD(ROW(),2)+2,0),"")</f>
        <v/>
      </c>
      <c r="K37" s="35" t="str">
        <f>IFERROR(VLOOKUP(INDEX(C$2:C$26,INT(ROW(C37)/2)),Donnees!$A$2:$C$9,MOD(ROW(),2)+2,0),"")</f>
        <v/>
      </c>
      <c r="L37" s="35" t="str">
        <f>IFERROR(VLOOKUP(INDEX(D$2:D$26,INT(ROW(D37)/2)),Donnees!$A$2:$C$9,MOD(ROW(),2)+2,0),"")</f>
        <v/>
      </c>
      <c r="M37" s="35" t="str">
        <f>IFERROR(VLOOKUP(INDEX(E$2:E$26,INT(ROW(E37)/2)),Donnees!$A$2:$C$9,MOD(ROW(),2)+2,0),"")</f>
        <v/>
      </c>
    </row>
    <row r="38" spans="9:13">
      <c r="I38" s="35" t="str">
        <f>IFERROR(VLOOKUP(INDEX(A$2:A$26,INT(ROW(A38)/2)),Donnees!$A$2:$C$9,MOD(ROW(),2)+2,0),"")</f>
        <v>Station 703761</v>
      </c>
      <c r="J38" s="35" t="str">
        <f>IFERROR(VLOOKUP(INDEX(B$2:B$26,INT(ROW(B38)/2)),Donnees!$A$2:$C$9,MOD(ROW(),2)+2,0),"")</f>
        <v/>
      </c>
      <c r="K38" s="35" t="str">
        <f>IFERROR(VLOOKUP(INDEX(C$2:C$26,INT(ROW(C38)/2)),Donnees!$A$2:$C$9,MOD(ROW(),2)+2,0),"")</f>
        <v>Station 703763</v>
      </c>
      <c r="L38" s="35" t="str">
        <f>IFERROR(VLOOKUP(INDEX(D$2:D$26,INT(ROW(D38)/2)),Donnees!$A$2:$C$9,MOD(ROW(),2)+2,0),"")</f>
        <v/>
      </c>
      <c r="M38" s="35" t="str">
        <f>IFERROR(VLOOKUP(INDEX(E$2:E$26,INT(ROW(E38)/2)),Donnees!$A$2:$C$9,MOD(ROW(),2)+2,0),"")</f>
        <v/>
      </c>
    </row>
    <row r="39" spans="9:13">
      <c r="I39" s="35" t="str">
        <f>IFERROR(VLOOKUP(INDEX(A$2:A$26,INT(ROW(A39)/2)),Donnees!$A$2:$C$9,MOD(ROW(),2)+2,0),"")</f>
        <v>Agent 703918</v>
      </c>
      <c r="J39" s="35" t="str">
        <f>IFERROR(VLOOKUP(INDEX(B$2:B$26,INT(ROW(B39)/2)),Donnees!$A$2:$C$9,MOD(ROW(),2)+2,0),"")</f>
        <v/>
      </c>
      <c r="K39" s="35" t="str">
        <f>IFERROR(VLOOKUP(INDEX(C$2:C$26,INT(ROW(C39)/2)),Donnees!$A$2:$C$9,MOD(ROW(),2)+2,0),"")</f>
        <v>Agent 703920</v>
      </c>
      <c r="L39" s="35" t="str">
        <f>IFERROR(VLOOKUP(INDEX(D$2:D$26,INT(ROW(D39)/2)),Donnees!$A$2:$C$9,MOD(ROW(),2)+2,0),"")</f>
        <v/>
      </c>
      <c r="M39" s="35" t="str">
        <f>IFERROR(VLOOKUP(INDEX(E$2:E$26,INT(ROW(E39)/2)),Donnees!$A$2:$C$9,MOD(ROW(),2)+2,0),"")</f>
        <v/>
      </c>
    </row>
    <row r="40" spans="9:13">
      <c r="I40" s="35" t="str">
        <f>IFERROR(VLOOKUP(INDEX(A$2:A$26,INT(ROW(A40)/2)),Donnees!$A$2:$C$9,MOD(ROW(),2)+2,0),"")</f>
        <v>Station 703762</v>
      </c>
      <c r="J40" s="35">
        <f>IFERROR(VLOOKUP(INDEX(B$2:B$26,INT(ROW(B40)/2)),Donnees!$A$2:$C$9,MOD(ROW(),2)+2,0),"")</f>
        <v>0</v>
      </c>
      <c r="K40" s="35" t="str">
        <f>IFERROR(VLOOKUP(INDEX(C$2:C$26,INT(ROW(C40)/2)),Donnees!$A$2:$C$9,MOD(ROW(),2)+2,0),"")</f>
        <v>Congés</v>
      </c>
      <c r="L40" s="35" t="str">
        <f>IFERROR(VLOOKUP(INDEX(D$2:D$26,INT(ROW(D40)/2)),Donnees!$A$2:$C$9,MOD(ROW(),2)+2,0),"")</f>
        <v>Station 703762</v>
      </c>
      <c r="M40" s="35" t="str">
        <f>IFERROR(VLOOKUP(INDEX(E$2:E$26,INT(ROW(E40)/2)),Donnees!$A$2:$C$9,MOD(ROW(),2)+2,0),"")</f>
        <v/>
      </c>
    </row>
    <row r="41" spans="9:13">
      <c r="I41" s="35" t="str">
        <f>IFERROR(VLOOKUP(INDEX(A$2:A$26,INT(ROW(A41)/2)),Donnees!$A$2:$C$9,MOD(ROW(),2)+2,0),"")</f>
        <v>Agent 703919</v>
      </c>
      <c r="J41" s="35" t="str">
        <f>IFERROR(VLOOKUP(INDEX(B$2:B$26,INT(ROW(B41)/2)),Donnees!$A$2:$C$9,MOD(ROW(),2)+2,0),"")</f>
        <v>Congés</v>
      </c>
      <c r="K41" s="35">
        <f>IFERROR(VLOOKUP(INDEX(C$2:C$26,INT(ROW(C41)/2)),Donnees!$A$2:$C$9,MOD(ROW(),2)+2,0),"")</f>
        <v>0</v>
      </c>
      <c r="L41" s="35" t="str">
        <f>IFERROR(VLOOKUP(INDEX(D$2:D$26,INT(ROW(D41)/2)),Donnees!$A$2:$C$9,MOD(ROW(),2)+2,0),"")</f>
        <v>Agent 703919</v>
      </c>
      <c r="M41" s="35" t="str">
        <f>IFERROR(VLOOKUP(INDEX(E$2:E$26,INT(ROW(E41)/2)),Donnees!$A$2:$C$9,MOD(ROW(),2)+2,0),"")</f>
        <v/>
      </c>
    </row>
    <row r="42" spans="9:13">
      <c r="I42" s="35" t="str">
        <f>IFERROR(VLOOKUP(INDEX(A$2:A$26,INT(ROW(A42)/2)),Donnees!$A$2:$C$9,MOD(ROW(),2)+2,0),"")</f>
        <v>Station 703763</v>
      </c>
      <c r="J42" s="35" t="str">
        <f>IFERROR(VLOOKUP(INDEX(B$2:B$26,INT(ROW(B42)/2)),Donnees!$A$2:$C$9,MOD(ROW(),2)+2,0),"")</f>
        <v/>
      </c>
      <c r="K42" s="35" t="str">
        <f>IFERROR(VLOOKUP(INDEX(C$2:C$26,INT(ROW(C42)/2)),Donnees!$A$2:$C$9,MOD(ROW(),2)+2,0),"")</f>
        <v/>
      </c>
      <c r="L42" s="35" t="str">
        <f>IFERROR(VLOOKUP(INDEX(D$2:D$26,INT(ROW(D42)/2)),Donnees!$A$2:$C$9,MOD(ROW(),2)+2,0),"")</f>
        <v/>
      </c>
      <c r="M42" s="35" t="str">
        <f>IFERROR(VLOOKUP(INDEX(E$2:E$26,INT(ROW(E42)/2)),Donnees!$A$2:$C$9,MOD(ROW(),2)+2,0),"")</f>
        <v/>
      </c>
    </row>
    <row r="43" spans="9:13">
      <c r="I43" s="35" t="str">
        <f>IFERROR(VLOOKUP(INDEX(A$2:A$26,INT(ROW(A43)/2)),Donnees!$A$2:$C$9,MOD(ROW(),2)+2,0),"")</f>
        <v>Agent 703920</v>
      </c>
      <c r="J43" s="35" t="str">
        <f>IFERROR(VLOOKUP(INDEX(B$2:B$26,INT(ROW(B43)/2)),Donnees!$A$2:$C$9,MOD(ROW(),2)+2,0),"")</f>
        <v/>
      </c>
      <c r="K43" s="35" t="str">
        <f>IFERROR(VLOOKUP(INDEX(C$2:C$26,INT(ROW(C43)/2)),Donnees!$A$2:$C$9,MOD(ROW(),2)+2,0),"")</f>
        <v/>
      </c>
      <c r="L43" s="35" t="str">
        <f>IFERROR(VLOOKUP(INDEX(D$2:D$26,INT(ROW(D43)/2)),Donnees!$A$2:$C$9,MOD(ROW(),2)+2,0),"")</f>
        <v/>
      </c>
      <c r="M43" s="35" t="str">
        <f>IFERROR(VLOOKUP(INDEX(E$2:E$26,INT(ROW(E43)/2)),Donnees!$A$2:$C$9,MOD(ROW(),2)+2,0),"")</f>
        <v/>
      </c>
    </row>
    <row r="44" spans="9:13">
      <c r="I44" s="35" t="str">
        <f>IFERROR(VLOOKUP(INDEX(A$2:A$26,INT(ROW(A44)/2)),Donnees!$A$2:$C$9,MOD(ROW(),2)+2,0),"")</f>
        <v>Station 703761</v>
      </c>
      <c r="J44" s="35" t="str">
        <f>IFERROR(VLOOKUP(INDEX(B$2:B$26,INT(ROW(B44)/2)),Donnees!$A$2:$C$9,MOD(ROW(),2)+2,0),"")</f>
        <v/>
      </c>
      <c r="K44" s="35" t="str">
        <f>IFERROR(VLOOKUP(INDEX(C$2:C$26,INT(ROW(C44)/2)),Donnees!$A$2:$C$9,MOD(ROW(),2)+2,0),"")</f>
        <v/>
      </c>
      <c r="L44" s="35" t="str">
        <f>IFERROR(VLOOKUP(INDEX(D$2:D$26,INT(ROW(D44)/2)),Donnees!$A$2:$C$9,MOD(ROW(),2)+2,0),"")</f>
        <v/>
      </c>
      <c r="M44" s="35" t="str">
        <f>IFERROR(VLOOKUP(INDEX(E$2:E$26,INT(ROW(E44)/2)),Donnees!$A$2:$C$9,MOD(ROW(),2)+2,0),"")</f>
        <v/>
      </c>
    </row>
    <row r="45" spans="9:13">
      <c r="I45" s="35" t="str">
        <f>IFERROR(VLOOKUP(INDEX(A$2:A$26,INT(ROW(A45)/2)),Donnees!$A$2:$C$9,MOD(ROW(),2)+2,0),"")</f>
        <v>Agent 703918</v>
      </c>
      <c r="J45" s="35" t="str">
        <f>IFERROR(VLOOKUP(INDEX(B$2:B$26,INT(ROW(B45)/2)),Donnees!$A$2:$C$9,MOD(ROW(),2)+2,0),"")</f>
        <v/>
      </c>
      <c r="K45" s="35" t="str">
        <f>IFERROR(VLOOKUP(INDEX(C$2:C$26,INT(ROW(C45)/2)),Donnees!$A$2:$C$9,MOD(ROW(),2)+2,0),"")</f>
        <v/>
      </c>
      <c r="L45" s="35" t="str">
        <f>IFERROR(VLOOKUP(INDEX(D$2:D$26,INT(ROW(D45)/2)),Donnees!$A$2:$C$9,MOD(ROW(),2)+2,0),"")</f>
        <v/>
      </c>
      <c r="M45" s="35" t="str">
        <f>IFERROR(VLOOKUP(INDEX(E$2:E$26,INT(ROW(E45)/2)),Donnees!$A$2:$C$9,MOD(ROW(),2)+2,0),"")</f>
        <v/>
      </c>
    </row>
    <row r="46" spans="9:13">
      <c r="I46" s="35" t="str">
        <f>IFERROR(VLOOKUP(INDEX(A$2:A$26,INT(ROW(A46)/2)),Donnees!$A$2:$C$9,MOD(ROW(),2)+2,0),"")</f>
        <v>Station 703762</v>
      </c>
      <c r="J46" s="35" t="str">
        <f>IFERROR(VLOOKUP(INDEX(B$2:B$26,INT(ROW(B46)/2)),Donnees!$A$2:$C$9,MOD(ROW(),2)+2,0),"")</f>
        <v/>
      </c>
      <c r="K46" s="35" t="str">
        <f>IFERROR(VLOOKUP(INDEX(C$2:C$26,INT(ROW(C46)/2)),Donnees!$A$2:$C$9,MOD(ROW(),2)+2,0),"")</f>
        <v>Station 703761</v>
      </c>
      <c r="L46" s="35" t="str">
        <f>IFERROR(VLOOKUP(INDEX(D$2:D$26,INT(ROW(D46)/2)),Donnees!$A$2:$C$9,MOD(ROW(),2)+2,0),"")</f>
        <v/>
      </c>
      <c r="M46" s="35" t="str">
        <f>IFERROR(VLOOKUP(INDEX(E$2:E$26,INT(ROW(E46)/2)),Donnees!$A$2:$C$9,MOD(ROW(),2)+2,0),"")</f>
        <v/>
      </c>
    </row>
    <row r="47" spans="9:13">
      <c r="I47" s="35" t="str">
        <f>IFERROR(VLOOKUP(INDEX(A$2:A$26,INT(ROW(A47)/2)),Donnees!$A$2:$C$9,MOD(ROW(),2)+2,0),"")</f>
        <v>Agent 703919</v>
      </c>
      <c r="J47" s="35" t="str">
        <f>IFERROR(VLOOKUP(INDEX(B$2:B$26,INT(ROW(B47)/2)),Donnees!$A$2:$C$9,MOD(ROW(),2)+2,0),"")</f>
        <v/>
      </c>
      <c r="K47" s="35" t="str">
        <f>IFERROR(VLOOKUP(INDEX(C$2:C$26,INT(ROW(C47)/2)),Donnees!$A$2:$C$9,MOD(ROW(),2)+2,0),"")</f>
        <v>Agent 703918</v>
      </c>
      <c r="L47" s="35" t="str">
        <f>IFERROR(VLOOKUP(INDEX(D$2:D$26,INT(ROW(D47)/2)),Donnees!$A$2:$C$9,MOD(ROW(),2)+2,0),"")</f>
        <v/>
      </c>
      <c r="M47" s="35" t="str">
        <f>IFERROR(VLOOKUP(INDEX(E$2:E$26,INT(ROW(E47)/2)),Donnees!$A$2:$C$9,MOD(ROW(),2)+2,0),"")</f>
        <v/>
      </c>
    </row>
    <row r="48" spans="9:13">
      <c r="I48" s="35" t="str">
        <f>IFERROR(VLOOKUP(INDEX(A$2:A$26,INT(ROW(A48)/2)),Donnees!$A$2:$C$9,MOD(ROW(),2)+2,0),"")</f>
        <v>Station 703763</v>
      </c>
      <c r="J48" s="35" t="str">
        <f>IFERROR(VLOOKUP(INDEX(B$2:B$26,INT(ROW(B48)/2)),Donnees!$A$2:$C$9,MOD(ROW(),2)+2,0),"")</f>
        <v/>
      </c>
      <c r="K48" s="35" t="str">
        <f>IFERROR(VLOOKUP(INDEX(C$2:C$26,INT(ROW(C48)/2)),Donnees!$A$2:$C$9,MOD(ROW(),2)+2,0),"")</f>
        <v/>
      </c>
      <c r="L48" s="35" t="str">
        <f>IFERROR(VLOOKUP(INDEX(D$2:D$26,INT(ROW(D48)/2)),Donnees!$A$2:$C$9,MOD(ROW(),2)+2,0),"")</f>
        <v/>
      </c>
      <c r="M48" s="35" t="str">
        <f>IFERROR(VLOOKUP(INDEX(E$2:E$26,INT(ROW(E48)/2)),Donnees!$A$2:$C$9,MOD(ROW(),2)+2,0),"")</f>
        <v/>
      </c>
    </row>
    <row r="49" spans="9:13">
      <c r="I49" s="35" t="str">
        <f>IFERROR(VLOOKUP(INDEX(A$2:A$26,INT(ROW(A49)/2)),Donnees!$A$2:$C$9,MOD(ROW(),2)+2,0),"")</f>
        <v>Agent 703920</v>
      </c>
      <c r="J49" s="35" t="str">
        <f>IFERROR(VLOOKUP(INDEX(B$2:B$26,INT(ROW(B49)/2)),Donnees!$A$2:$C$9,MOD(ROW(),2)+2,0),"")</f>
        <v/>
      </c>
      <c r="K49" s="35" t="str">
        <f>IFERROR(VLOOKUP(INDEX(C$2:C$26,INT(ROW(C49)/2)),Donnees!$A$2:$C$9,MOD(ROW(),2)+2,0),"")</f>
        <v/>
      </c>
      <c r="L49" s="35" t="str">
        <f>IFERROR(VLOOKUP(INDEX(D$2:D$26,INT(ROW(D49)/2)),Donnees!$A$2:$C$9,MOD(ROW(),2)+2,0),"")</f>
        <v/>
      </c>
      <c r="M49" s="35" t="str">
        <f>IFERROR(VLOOKUP(INDEX(E$2:E$26,INT(ROW(E49)/2)),Donnees!$A$2:$C$9,MOD(ROW(),2)+2,0),"")</f>
        <v/>
      </c>
    </row>
    <row r="50" spans="9:13">
      <c r="I50" s="35" t="str">
        <f>IFERROR(VLOOKUP(INDEX(A$2:A$26,INT(ROW(A50)/2)),Donnees!$A$2:$C$9,MOD(ROW(),2)+2,0),"")</f>
        <v>Station 703761</v>
      </c>
      <c r="J50" s="35" t="str">
        <f>IFERROR(VLOOKUP(INDEX(B$2:B$26,INT(ROW(B50)/2)),Donnees!$A$2:$C$9,MOD(ROW(),2)+2,0),"")</f>
        <v/>
      </c>
      <c r="K50" s="35" t="str">
        <f>IFERROR(VLOOKUP(INDEX(C$2:C$26,INT(ROW(C50)/2)),Donnees!$A$2:$C$9,MOD(ROW(),2)+2,0),"")</f>
        <v/>
      </c>
      <c r="L50" s="35" t="str">
        <f>IFERROR(VLOOKUP(INDEX(D$2:D$26,INT(ROW(D50)/2)),Donnees!$A$2:$C$9,MOD(ROW(),2)+2,0),"")</f>
        <v/>
      </c>
      <c r="M50" s="35" t="str">
        <f>IFERROR(VLOOKUP(INDEX(E$2:E$26,INT(ROW(E50)/2)),Donnees!$A$2:$C$9,MOD(ROW(),2)+2,0),"")</f>
        <v/>
      </c>
    </row>
    <row r="51" spans="9:13">
      <c r="I51" s="35" t="str">
        <f>IFERROR(VLOOKUP(INDEX(A$2:A$26,INT(ROW(A51)/2)),Donnees!$A$2:$C$9,MOD(ROW(),2)+2,0),"")</f>
        <v>Agent 703918</v>
      </c>
      <c r="J51" s="35" t="str">
        <f>IFERROR(VLOOKUP(INDEX(B$2:B$26,INT(ROW(B51)/2)),Donnees!$A$2:$C$9,MOD(ROW(),2)+2,0),"")</f>
        <v/>
      </c>
      <c r="K51" s="35" t="str">
        <f>IFERROR(VLOOKUP(INDEX(C$2:C$26,INT(ROW(C51)/2)),Donnees!$A$2:$C$9,MOD(ROW(),2)+2,0),"")</f>
        <v/>
      </c>
      <c r="L51" s="35" t="str">
        <f>IFERROR(VLOOKUP(INDEX(D$2:D$26,INT(ROW(D51)/2)),Donnees!$A$2:$C$9,MOD(ROW(),2)+2,0),"")</f>
        <v/>
      </c>
      <c r="M51" s="35" t="str">
        <f>IFERROR(VLOOKUP(INDEX(E$2:E$26,INT(ROW(E51)/2)),Donnees!$A$2:$C$9,MOD(ROW(),2)+2,0),"")</f>
        <v/>
      </c>
    </row>
    <row r="52" spans="9:13">
      <c r="I52" s="35" t="str">
        <f>IFERROR(VLOOKUP(INDEX(A$2:A$26,INT(ROW(A52)/2)),Donnees!$A$2:$C$9,MOD(ROW(),2)+2,0),"")</f>
        <v/>
      </c>
      <c r="J52" s="35" t="str">
        <f>IFERROR(VLOOKUP(INDEX(B$2:B$26,INT(ROW(B52)/2)),Donnees!$A$2:$C$9,MOD(ROW(),2)+2,0),"")</f>
        <v/>
      </c>
      <c r="K52" s="35" t="str">
        <f>IFERROR(VLOOKUP(INDEX(C$2:C$26,INT(ROW(C52)/2)),Donnees!$A$2:$C$9,MOD(ROW(),2)+2,0),"")</f>
        <v/>
      </c>
      <c r="L52" s="35" t="str">
        <f>IFERROR(VLOOKUP(INDEX(D$2:D$26,INT(ROW(D52)/2)),Donnees!$A$2:$C$9,MOD(ROW(),2)+2,0),"")</f>
        <v/>
      </c>
      <c r="M52" s="35" t="str">
        <f>IFERROR(VLOOKUP(INDEX(E$2:E$26,INT(ROW(E52)/2)),Donnees!$A$2:$C$9,MOD(ROW(),2)+2,0),"")</f>
        <v/>
      </c>
    </row>
    <row r="53" spans="9:13">
      <c r="I53" s="35" t="str">
        <f>IFERROR(VLOOKUP(INDEX(A$2:A$26,INT(ROW(A53)/2)),Donnees!$A$2:$C$9,MOD(ROW(),2)+2,0),"")</f>
        <v/>
      </c>
      <c r="J53" s="35" t="str">
        <f>IFERROR(VLOOKUP(INDEX(B$2:B$26,INT(ROW(B53)/2)),Donnees!$A$2:$C$9,MOD(ROW(),2)+2,0),"")</f>
        <v/>
      </c>
      <c r="K53" s="35" t="str">
        <f>IFERROR(VLOOKUP(INDEX(C$2:C$26,INT(ROW(C53)/2)),Donnees!$A$2:$C$9,MOD(ROW(),2)+2,0),"")</f>
        <v/>
      </c>
      <c r="L53" s="35" t="str">
        <f>IFERROR(VLOOKUP(INDEX(D$2:D$26,INT(ROW(D53)/2)),Donnees!$A$2:$C$9,MOD(ROW(),2)+2,0),"")</f>
        <v/>
      </c>
      <c r="M53" s="35" t="str">
        <f>IFERROR(VLOOKUP(INDEX(E$2:E$26,INT(ROW(E53)/2)),Donnees!$A$2:$C$9,MOD(ROW(),2)+2,0),"")</f>
        <v/>
      </c>
    </row>
    <row r="54" spans="9:13">
      <c r="I54" s="35" t="str">
        <f>IFERROR(VLOOKUP(INDEX(A$2:A$26,INT(ROW(A54)/2)),Donnees!$A$2:$C$9,MOD(ROW(),2)+2,0),"")</f>
        <v/>
      </c>
      <c r="J54" s="35" t="str">
        <f>IFERROR(VLOOKUP(INDEX(B$2:B$26,INT(ROW(B54)/2)),Donnees!$A$2:$C$9,MOD(ROW(),2)+2,0),"")</f>
        <v/>
      </c>
      <c r="K54" s="35" t="str">
        <f>IFERROR(VLOOKUP(INDEX(C$2:C$26,INT(ROW(C54)/2)),Donnees!$A$2:$C$9,MOD(ROW(),2)+2,0),"")</f>
        <v/>
      </c>
      <c r="L54" s="35" t="str">
        <f>IFERROR(VLOOKUP(INDEX(D$2:D$26,INT(ROW(D54)/2)),Donnees!$A$2:$C$9,MOD(ROW(),2)+2,0),"")</f>
        <v/>
      </c>
      <c r="M54" s="35" t="str">
        <f>IFERROR(VLOOKUP(INDEX(E$2:E$26,INT(ROW(E54)/2)),Donnees!$A$2:$C$9,MOD(ROW(),2)+2,0),"")</f>
        <v/>
      </c>
    </row>
    <row r="55" spans="9:13">
      <c r="I55" s="35" t="str">
        <f>IFERROR(VLOOKUP(INDEX(A$2:A$26,INT(ROW(A55)/2)),Donnees!$A$2:$C$9,MOD(ROW(),2)+2,0),"")</f>
        <v/>
      </c>
      <c r="J55" s="35" t="str">
        <f>IFERROR(VLOOKUP(INDEX(B$2:B$26,INT(ROW(B55)/2)),Donnees!$A$2:$C$9,MOD(ROW(),2)+2,0),"")</f>
        <v/>
      </c>
      <c r="K55" s="35" t="str">
        <f>IFERROR(VLOOKUP(INDEX(C$2:C$26,INT(ROW(C55)/2)),Donnees!$A$2:$C$9,MOD(ROW(),2)+2,0),"")</f>
        <v/>
      </c>
      <c r="L55" s="35" t="str">
        <f>IFERROR(VLOOKUP(INDEX(D$2:D$26,INT(ROW(D55)/2)),Donnees!$A$2:$C$9,MOD(ROW(),2)+2,0),"")</f>
        <v/>
      </c>
      <c r="M55" s="35" t="str">
        <f>IFERROR(VLOOKUP(INDEX(E$2:E$26,INT(ROW(E55)/2)),Donnees!$A$2:$C$9,MOD(ROW(),2)+2,0),"")</f>
        <v/>
      </c>
    </row>
    <row r="56" spans="9:13">
      <c r="I56" s="35" t="str">
        <f>IFERROR(VLOOKUP(INDEX(A$2:A$26,INT(ROW(A56)/2)),Donnees!$A$2:$C$9,MOD(ROW(),2)+2,0),"")</f>
        <v/>
      </c>
      <c r="J56" s="35" t="str">
        <f>IFERROR(VLOOKUP(INDEX(B$2:B$26,INT(ROW(B56)/2)),Donnees!$A$2:$C$9,MOD(ROW(),2)+2,0),"")</f>
        <v/>
      </c>
      <c r="K56" s="35" t="str">
        <f>IFERROR(VLOOKUP(INDEX(C$2:C$26,INT(ROW(C56)/2)),Donnees!$A$2:$C$9,MOD(ROW(),2)+2,0),"")</f>
        <v/>
      </c>
      <c r="L56" s="35" t="str">
        <f>IFERROR(VLOOKUP(INDEX(D$2:D$26,INT(ROW(D56)/2)),Donnees!$A$2:$C$9,MOD(ROW(),2)+2,0),"")</f>
        <v/>
      </c>
      <c r="M56" s="35" t="str">
        <f>IFERROR(VLOOKUP(INDEX(E$2:E$26,INT(ROW(E56)/2)),Donnees!$A$2:$C$9,MOD(ROW(),2)+2,0),"")</f>
        <v/>
      </c>
    </row>
    <row r="57" spans="9:13">
      <c r="I57" s="35" t="str">
        <f>IFERROR(VLOOKUP(INDEX(A$2:A$26,INT(ROW(A57)/2)),Donnees!$A$2:$C$9,MOD(ROW(),2)+2,0),"")</f>
        <v/>
      </c>
      <c r="J57" s="35" t="str">
        <f>IFERROR(VLOOKUP(INDEX(B$2:B$26,INT(ROW(B57)/2)),Donnees!$A$2:$C$9,MOD(ROW(),2)+2,0),"")</f>
        <v/>
      </c>
      <c r="K57" s="35" t="str">
        <f>IFERROR(VLOOKUP(INDEX(C$2:C$26,INT(ROW(C57)/2)),Donnees!$A$2:$C$9,MOD(ROW(),2)+2,0),"")</f>
        <v/>
      </c>
      <c r="L57" s="35" t="str">
        <f>IFERROR(VLOOKUP(INDEX(D$2:D$26,INT(ROW(D57)/2)),Donnees!$A$2:$C$9,MOD(ROW(),2)+2,0),"")</f>
        <v/>
      </c>
      <c r="M57" s="35" t="str">
        <f>IFERROR(VLOOKUP(INDEX(E$2:E$26,INT(ROW(E57)/2)),Donnees!$A$2:$C$9,MOD(ROW(),2)+2,0),"")</f>
        <v/>
      </c>
    </row>
    <row r="58" spans="9:13">
      <c r="I58" s="35" t="str">
        <f>IFERROR(VLOOKUP(INDEX(A$2:A$26,INT(ROW(A58)/2)),Donnees!$A$2:$C$9,MOD(ROW(),2)+2,0),"")</f>
        <v/>
      </c>
      <c r="J58" s="35" t="str">
        <f>IFERROR(VLOOKUP(INDEX(B$2:B$26,INT(ROW(B58)/2)),Donnees!$A$2:$C$9,MOD(ROW(),2)+2,0),"")</f>
        <v/>
      </c>
      <c r="K58" s="35" t="str">
        <f>IFERROR(VLOOKUP(INDEX(C$2:C$26,INT(ROW(C58)/2)),Donnees!$A$2:$C$9,MOD(ROW(),2)+2,0),"")</f>
        <v/>
      </c>
      <c r="L58" s="35" t="str">
        <f>IFERROR(VLOOKUP(INDEX(D$2:D$26,INT(ROW(D58)/2)),Donnees!$A$2:$C$9,MOD(ROW(),2)+2,0),"")</f>
        <v/>
      </c>
      <c r="M58" s="35" t="str">
        <f>IFERROR(VLOOKUP(INDEX(E$2:E$26,INT(ROW(E58)/2)),Donnees!$A$2:$C$9,MOD(ROW(),2)+2,0),"")</f>
        <v/>
      </c>
    </row>
    <row r="59" spans="9:13">
      <c r="I59" s="35" t="str">
        <f>IFERROR(VLOOKUP(INDEX(A$2:A$26,INT(ROW(A59)/2)),Donnees!$A$2:$C$9,MOD(ROW(),2)+2,0),"")</f>
        <v/>
      </c>
      <c r="J59" s="35" t="str">
        <f>IFERROR(VLOOKUP(INDEX(B$2:B$26,INT(ROW(B59)/2)),Donnees!$A$2:$C$9,MOD(ROW(),2)+2,0),"")</f>
        <v/>
      </c>
      <c r="K59" s="35" t="str">
        <f>IFERROR(VLOOKUP(INDEX(C$2:C$26,INT(ROW(C59)/2)),Donnees!$A$2:$C$9,MOD(ROW(),2)+2,0),"")</f>
        <v/>
      </c>
      <c r="L59" s="35" t="str">
        <f>IFERROR(VLOOKUP(INDEX(D$2:D$26,INT(ROW(D59)/2)),Donnees!$A$2:$C$9,MOD(ROW(),2)+2,0),"")</f>
        <v/>
      </c>
      <c r="M59" s="35" t="str">
        <f>IFERROR(VLOOKUP(INDEX(E$2:E$26,INT(ROW(E59)/2)),Donnees!$A$2:$C$9,MOD(ROW(),2)+2,0),"")</f>
        <v/>
      </c>
    </row>
    <row r="60" spans="9:13">
      <c r="I60" s="35" t="str">
        <f>IFERROR(VLOOKUP(INDEX(A$2:A$26,INT(ROW(A60)/2)),Donnees!$A$2:$C$9,MOD(ROW(),2)+2,0),"")</f>
        <v/>
      </c>
      <c r="J60" s="35" t="str">
        <f>IFERROR(VLOOKUP(INDEX(B$2:B$26,INT(ROW(B60)/2)),Donnees!$A$2:$C$9,MOD(ROW(),2)+2,0),"")</f>
        <v/>
      </c>
      <c r="K60" s="35" t="str">
        <f>IFERROR(VLOOKUP(INDEX(C$2:C$26,INT(ROW(C60)/2)),Donnees!$A$2:$C$9,MOD(ROW(),2)+2,0),"")</f>
        <v/>
      </c>
      <c r="L60" s="35" t="str">
        <f>IFERROR(VLOOKUP(INDEX(D$2:D$26,INT(ROW(D60)/2)),Donnees!$A$2:$C$9,MOD(ROW(),2)+2,0),"")</f>
        <v/>
      </c>
      <c r="M60" s="35" t="str">
        <f>IFERROR(VLOOKUP(INDEX(E$2:E$26,INT(ROW(E60)/2)),Donnees!$A$2:$C$9,MOD(ROW(),2)+2,0),"")</f>
        <v/>
      </c>
    </row>
    <row r="61" spans="9:13">
      <c r="I61" s="35" t="str">
        <f>IFERROR(VLOOKUP(INDEX(A$2:A$26,INT(ROW(A61)/2)),Donnees!$A$2:$C$9,MOD(ROW(),2)+2,0),"")</f>
        <v/>
      </c>
      <c r="J61" s="35" t="str">
        <f>IFERROR(VLOOKUP(INDEX(B$2:B$26,INT(ROW(B61)/2)),Donnees!$A$2:$C$9,MOD(ROW(),2)+2,0),"")</f>
        <v/>
      </c>
      <c r="K61" s="35" t="str">
        <f>IFERROR(VLOOKUP(INDEX(C$2:C$26,INT(ROW(C61)/2)),Donnees!$A$2:$C$9,MOD(ROW(),2)+2,0),"")</f>
        <v/>
      </c>
      <c r="L61" s="35" t="str">
        <f>IFERROR(VLOOKUP(INDEX(D$2:D$26,INT(ROW(D61)/2)),Donnees!$A$2:$C$9,MOD(ROW(),2)+2,0),"")</f>
        <v/>
      </c>
      <c r="M61" s="35" t="str">
        <f>IFERROR(VLOOKUP(INDEX(E$2:E$26,INT(ROW(E61)/2)),Donnees!$A$2:$C$9,MOD(ROW(),2)+2,0),"")</f>
        <v/>
      </c>
    </row>
  </sheetData>
  <conditionalFormatting sqref="G2:G5">
    <cfRule type="containsText" dxfId="30" priority="24" operator="containsText" text="Agent 703920">
      <formula>NOT(ISERROR(SEARCH("Agent 703920",G2)))</formula>
    </cfRule>
    <cfRule type="containsText" dxfId="29" priority="25" operator="containsText" text="Station 703763">
      <formula>NOT(ISERROR(SEARCH("Station 703763",G2)))</formula>
    </cfRule>
    <cfRule type="containsText" dxfId="28" priority="26" operator="containsText" text="Agent 703919">
      <formula>NOT(ISERROR(SEARCH("Agent 703919",G2)))</formula>
    </cfRule>
    <cfRule type="containsText" dxfId="27" priority="27" operator="containsText" text="Station 703762">
      <formula>NOT(ISERROR(SEARCH("Station 703762",G2)))</formula>
    </cfRule>
    <cfRule type="containsText" dxfId="26" priority="28" operator="containsText" text="Agent 703918">
      <formula>NOT(ISERROR(SEARCH("Agent 703918",G2)))</formula>
    </cfRule>
    <cfRule type="containsText" dxfId="25" priority="29" operator="containsText" text="Station 703761">
      <formula>NOT(ISERROR(SEARCH("Station 703761",G2)))</formula>
    </cfRule>
  </conditionalFormatting>
  <conditionalFormatting sqref="I2:M61">
    <cfRule type="containsText" dxfId="24" priority="5" operator="containsText" text="station">
      <formula>NOT(ISERROR(SEARCH("station",I2)))</formula>
    </cfRule>
  </conditionalFormatting>
  <conditionalFormatting sqref="I2">
    <cfRule type="containsText" dxfId="23" priority="4" operator="containsText" text="agent">
      <formula>NOT(ISERROR(SEARCH("agent",I2)))</formula>
    </cfRule>
  </conditionalFormatting>
  <conditionalFormatting sqref="I4:M25">
    <cfRule type="containsText" dxfId="22" priority="3" operator="containsText" text="agent">
      <formula>NOT(ISERROR(SEARCH("agent",I4)))</formula>
    </cfRule>
  </conditionalFormatting>
  <conditionalFormatting sqref="I4:M61">
    <cfRule type="containsText" dxfId="11" priority="2" operator="containsText" text="formation">
      <formula>NOT(ISERROR(SEARCH("formation",I4)))</formula>
    </cfRule>
    <cfRule type="containsText" dxfId="10" priority="1" operator="containsText" text="congé">
      <formula>NOT(ISERROR(SEARCH("congé",I4)))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77"/>
  <sheetViews>
    <sheetView topLeftCell="C1" workbookViewId="0">
      <selection activeCell="C2" sqref="C2"/>
    </sheetView>
  </sheetViews>
  <sheetFormatPr baseColWidth="10" defaultColWidth="11.36328125" defaultRowHeight="14.5"/>
  <cols>
    <col min="1" max="1" width="39.6328125" style="20" bestFit="1" customWidth="1"/>
    <col min="2" max="2" width="24.26953125" style="7" customWidth="1"/>
    <col min="3" max="3" width="25.08984375" style="7" customWidth="1"/>
    <col min="4" max="16384" width="11.36328125" style="7"/>
  </cols>
  <sheetData>
    <row r="1" spans="1:11" ht="26.5" thickBot="1">
      <c r="A1" s="18" t="s">
        <v>22</v>
      </c>
      <c r="B1" s="15" t="s">
        <v>20</v>
      </c>
      <c r="C1" s="15" t="s">
        <v>21</v>
      </c>
      <c r="D1" s="9"/>
      <c r="E1" s="9"/>
      <c r="F1" s="9"/>
      <c r="G1" s="9"/>
      <c r="H1" s="9"/>
      <c r="I1" s="9"/>
      <c r="J1" s="9"/>
      <c r="K1" s="9"/>
    </row>
    <row r="2" spans="1:11" ht="15.5">
      <c r="A2" s="21">
        <v>1</v>
      </c>
      <c r="B2" s="14" t="s">
        <v>0</v>
      </c>
      <c r="C2" s="14" t="s">
        <v>3</v>
      </c>
      <c r="D2" s="9"/>
      <c r="E2" s="28"/>
      <c r="F2" s="28"/>
      <c r="G2" s="28"/>
      <c r="H2" s="28"/>
      <c r="I2" s="9"/>
      <c r="J2" s="9"/>
      <c r="K2" s="9"/>
    </row>
    <row r="3" spans="1:11" ht="15.5">
      <c r="A3" s="22">
        <v>2</v>
      </c>
      <c r="B3" s="12" t="s">
        <v>1</v>
      </c>
      <c r="C3" s="12" t="s">
        <v>4</v>
      </c>
    </row>
    <row r="4" spans="1:11" ht="15.5">
      <c r="A4" s="22">
        <v>3</v>
      </c>
      <c r="B4" s="13" t="s">
        <v>2</v>
      </c>
      <c r="C4" s="13" t="s">
        <v>5</v>
      </c>
    </row>
    <row r="5" spans="1:11" ht="15.5">
      <c r="A5" s="23" t="s">
        <v>9</v>
      </c>
      <c r="B5" s="17" t="s">
        <v>6</v>
      </c>
      <c r="C5" s="10" t="s">
        <v>6</v>
      </c>
    </row>
    <row r="6" spans="1:11" ht="15.5">
      <c r="A6" s="23" t="s">
        <v>7</v>
      </c>
      <c r="B6" s="11" t="s">
        <v>8</v>
      </c>
      <c r="C6" s="11" t="s">
        <v>8</v>
      </c>
    </row>
    <row r="7" spans="1:11" ht="15.5">
      <c r="A7" s="24" t="s">
        <v>26</v>
      </c>
      <c r="B7" s="10" t="s">
        <v>6</v>
      </c>
      <c r="C7" s="16"/>
    </row>
    <row r="8" spans="1:11">
      <c r="A8" s="24" t="s">
        <v>23</v>
      </c>
      <c r="B8" s="16"/>
      <c r="C8" s="16" t="s">
        <v>6</v>
      </c>
    </row>
    <row r="9" spans="1:11">
      <c r="A9" s="24" t="s">
        <v>24</v>
      </c>
      <c r="B9" s="16" t="s">
        <v>25</v>
      </c>
      <c r="C9" s="16" t="s">
        <v>25</v>
      </c>
    </row>
    <row r="10" spans="1:11">
      <c r="A10" s="19"/>
      <c r="B10" s="8"/>
      <c r="C10" s="8"/>
    </row>
    <row r="11" spans="1:11">
      <c r="A11" s="19"/>
      <c r="B11" s="8"/>
      <c r="C11" s="8"/>
    </row>
    <row r="12" spans="1:11">
      <c r="A12" s="19"/>
      <c r="B12" s="8"/>
      <c r="C12" s="8"/>
    </row>
    <row r="13" spans="1:11">
      <c r="A13" s="19"/>
      <c r="B13" s="8"/>
      <c r="C13" s="8"/>
    </row>
    <row r="14" spans="1:11">
      <c r="A14" s="19"/>
      <c r="B14" s="8"/>
      <c r="C14" s="8"/>
    </row>
    <row r="15" spans="1:11">
      <c r="A15" s="19"/>
      <c r="B15" s="8"/>
      <c r="C15" s="8"/>
    </row>
    <row r="16" spans="1:11">
      <c r="A16" s="19"/>
      <c r="B16" s="8"/>
      <c r="C16" s="8"/>
    </row>
    <row r="17" spans="1:3">
      <c r="A17" s="19"/>
      <c r="B17" s="8"/>
      <c r="C17" s="8"/>
    </row>
    <row r="18" spans="1:3">
      <c r="A18" s="19"/>
      <c r="B18" s="8"/>
      <c r="C18" s="8"/>
    </row>
    <row r="19" spans="1:3">
      <c r="A19" s="19"/>
      <c r="B19" s="8"/>
      <c r="C19" s="8"/>
    </row>
    <row r="20" spans="1:3">
      <c r="A20" s="19"/>
      <c r="B20" s="8"/>
      <c r="C20" s="8"/>
    </row>
    <row r="21" spans="1:3">
      <c r="A21" s="19"/>
      <c r="B21" s="8"/>
      <c r="C21" s="8"/>
    </row>
    <row r="22" spans="1:3">
      <c r="A22" s="19"/>
      <c r="B22" s="8"/>
      <c r="C22" s="8"/>
    </row>
    <row r="23" spans="1:3">
      <c r="A23" s="19"/>
      <c r="B23" s="8"/>
      <c r="C23" s="8"/>
    </row>
    <row r="24" spans="1:3">
      <c r="A24" s="19"/>
      <c r="B24" s="8"/>
      <c r="C24" s="8"/>
    </row>
    <row r="25" spans="1:3">
      <c r="A25" s="19"/>
      <c r="B25" s="8"/>
      <c r="C25" s="8"/>
    </row>
    <row r="26" spans="1:3">
      <c r="A26" s="19"/>
      <c r="B26" s="8"/>
      <c r="C26" s="8"/>
    </row>
    <row r="27" spans="1:3">
      <c r="A27" s="19"/>
      <c r="B27" s="8"/>
      <c r="C27" s="8"/>
    </row>
    <row r="28" spans="1:3">
      <c r="A28" s="19"/>
      <c r="B28" s="8"/>
      <c r="C28" s="8"/>
    </row>
    <row r="29" spans="1:3">
      <c r="A29" s="19"/>
      <c r="B29" s="8"/>
      <c r="C29" s="8"/>
    </row>
    <row r="30" spans="1:3">
      <c r="A30" s="19"/>
      <c r="B30" s="8"/>
      <c r="C30" s="8"/>
    </row>
    <row r="31" spans="1:3">
      <c r="A31" s="19"/>
      <c r="B31" s="8"/>
      <c r="C31" s="8"/>
    </row>
    <row r="32" spans="1:3">
      <c r="A32" s="19"/>
      <c r="B32" s="8"/>
      <c r="C32" s="8"/>
    </row>
    <row r="33" spans="1:3">
      <c r="A33" s="19"/>
      <c r="B33" s="8"/>
      <c r="C33" s="8"/>
    </row>
    <row r="34" spans="1:3">
      <c r="A34" s="19"/>
      <c r="B34" s="8"/>
      <c r="C34" s="8"/>
    </row>
    <row r="35" spans="1:3">
      <c r="A35" s="19"/>
      <c r="B35" s="8"/>
      <c r="C35" s="8"/>
    </row>
    <row r="77" spans="1:1">
      <c r="A77" s="20" t="s">
        <v>29</v>
      </c>
    </row>
  </sheetData>
  <mergeCells count="1">
    <mergeCell ref="E2:H2"/>
  </mergeCells>
  <conditionalFormatting sqref="A2:C2">
    <cfRule type="containsText" dxfId="56" priority="13" operator="containsText" text="Agent 703920">
      <formula>NOT(ISERROR(SEARCH("Agent 703920",A2)))</formula>
    </cfRule>
    <cfRule type="containsText" dxfId="55" priority="14" operator="containsText" text="Station 703763">
      <formula>NOT(ISERROR(SEARCH("Station 703763",A2)))</formula>
    </cfRule>
    <cfRule type="containsText" dxfId="54" priority="15" operator="containsText" text="Agent 703919">
      <formula>NOT(ISERROR(SEARCH("Agent 703919",A2)))</formula>
    </cfRule>
    <cfRule type="containsText" dxfId="53" priority="16" operator="containsText" text="Station 703762">
      <formula>NOT(ISERROR(SEARCH("Station 703762",A2)))</formula>
    </cfRule>
    <cfRule type="containsText" dxfId="52" priority="17" operator="containsText" text="Agent 703918">
      <formula>NOT(ISERROR(SEARCH("Agent 703918",A2)))</formula>
    </cfRule>
    <cfRule type="containsText" dxfId="51" priority="18" operator="containsText" text="Station 703761">
      <formula>NOT(ISERROR(SEARCH("Station 703761",A2)))</formula>
    </cfRule>
  </conditionalFormatting>
  <conditionalFormatting sqref="A4:C4">
    <cfRule type="containsText" dxfId="50" priority="1" operator="containsText" text="Agent 703920">
      <formula>NOT(ISERROR(SEARCH("Agent 703920",A4)))</formula>
    </cfRule>
    <cfRule type="containsText" dxfId="49" priority="2" operator="containsText" text="Station 703763">
      <formula>NOT(ISERROR(SEARCH("Station 703763",A4)))</formula>
    </cfRule>
    <cfRule type="containsText" dxfId="48" priority="3" operator="containsText" text="Agent 703919">
      <formula>NOT(ISERROR(SEARCH("Agent 703919",A4)))</formula>
    </cfRule>
    <cfRule type="containsText" dxfId="47" priority="4" operator="containsText" text="Station 703762">
      <formula>NOT(ISERROR(SEARCH("Station 703762",A4)))</formula>
    </cfRule>
    <cfRule type="containsText" dxfId="46" priority="5" operator="containsText" text="Agent 703918">
      <formula>NOT(ISERROR(SEARCH("Agent 703918",A4)))</formula>
    </cfRule>
    <cfRule type="containsText" dxfId="45" priority="6" operator="containsText" text="Station 703761">
      <formula>NOT(ISERROR(SEARCH("Station 703761",A4)))</formula>
    </cfRule>
  </conditionalFormatting>
  <conditionalFormatting sqref="A3:C3">
    <cfRule type="containsText" dxfId="44" priority="7" operator="containsText" text="Agent 703920">
      <formula>NOT(ISERROR(SEARCH("Agent 703920",A3)))</formula>
    </cfRule>
    <cfRule type="containsText" dxfId="43" priority="8" operator="containsText" text="Station 703763">
      <formula>NOT(ISERROR(SEARCH("Station 703763",A3)))</formula>
    </cfRule>
    <cfRule type="containsText" dxfId="42" priority="9" operator="containsText" text="Agent 703919">
      <formula>NOT(ISERROR(SEARCH("Agent 703919",A3)))</formula>
    </cfRule>
    <cfRule type="containsText" dxfId="41" priority="10" operator="containsText" text="Station 703762">
      <formula>NOT(ISERROR(SEARCH("Station 703762",A3)))</formula>
    </cfRule>
    <cfRule type="containsText" dxfId="40" priority="11" operator="containsText" text="Agent 703918">
      <formula>NOT(ISERROR(SEARCH("Agent 703918",A3)))</formula>
    </cfRule>
    <cfRule type="containsText" dxfId="39" priority="12" operator="containsText" text="Station 703761">
      <formula>NOT(ISERROR(SEARCH("Station 703761",A3)))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R30"/>
  <sheetViews>
    <sheetView workbookViewId="0">
      <selection activeCell="G40" sqref="G40"/>
    </sheetView>
  </sheetViews>
  <sheetFormatPr baseColWidth="10" defaultRowHeight="14.5"/>
  <cols>
    <col min="3" max="3" width="21.36328125" bestFit="1" customWidth="1"/>
    <col min="4" max="4" width="21.90625" customWidth="1"/>
    <col min="6" max="18" width="11" style="3"/>
  </cols>
  <sheetData>
    <row r="1" spans="1:6" ht="15" thickBot="1">
      <c r="A1" s="32" t="s">
        <v>10</v>
      </c>
      <c r="B1" s="33"/>
      <c r="C1" s="33"/>
      <c r="D1" s="33"/>
      <c r="E1" s="5" t="s">
        <v>18</v>
      </c>
      <c r="F1" s="6" t="s">
        <v>7</v>
      </c>
    </row>
    <row r="2" spans="1:6">
      <c r="A2" s="30"/>
      <c r="B2" s="31"/>
      <c r="C2" s="2" t="s">
        <v>16</v>
      </c>
      <c r="D2" s="2" t="s">
        <v>17</v>
      </c>
      <c r="E2" s="3"/>
    </row>
    <row r="3" spans="1:6">
      <c r="A3" s="29" t="s">
        <v>12</v>
      </c>
      <c r="B3" s="29"/>
      <c r="C3" s="1" t="e">
        <f>+#REF!</f>
        <v>#REF!</v>
      </c>
      <c r="D3" s="1">
        <v>42373</v>
      </c>
      <c r="E3" s="3"/>
    </row>
    <row r="4" spans="1:6">
      <c r="A4" s="29" t="s">
        <v>13</v>
      </c>
      <c r="B4" s="29"/>
      <c r="C4" s="1">
        <v>42422</v>
      </c>
      <c r="D4" s="1">
        <v>42434</v>
      </c>
      <c r="E4" s="3"/>
    </row>
    <row r="5" spans="1:6">
      <c r="A5" s="29" t="s">
        <v>14</v>
      </c>
      <c r="B5" s="29"/>
      <c r="C5" s="1">
        <v>42480</v>
      </c>
      <c r="D5" s="1">
        <v>42485</v>
      </c>
      <c r="E5" s="3"/>
    </row>
    <row r="6" spans="1:6">
      <c r="A6" s="29" t="s">
        <v>15</v>
      </c>
      <c r="B6" s="29"/>
      <c r="C6" s="1">
        <v>42552</v>
      </c>
      <c r="D6" s="1">
        <v>42618</v>
      </c>
      <c r="E6" s="3"/>
    </row>
    <row r="7" spans="1:6">
      <c r="A7" s="29" t="s">
        <v>11</v>
      </c>
      <c r="B7" s="29"/>
      <c r="C7" s="1">
        <v>42663</v>
      </c>
      <c r="D7" s="1">
        <v>42684</v>
      </c>
      <c r="E7" s="3"/>
    </row>
    <row r="8" spans="1:6">
      <c r="A8" s="29" t="s">
        <v>12</v>
      </c>
      <c r="B8" s="29"/>
      <c r="C8" s="1">
        <v>42721</v>
      </c>
      <c r="D8" s="1" t="e">
        <f>+#REF!</f>
        <v>#REF!</v>
      </c>
      <c r="E8" s="3"/>
    </row>
    <row r="9" spans="1:6">
      <c r="A9" s="3"/>
      <c r="B9" s="3"/>
      <c r="C9" s="4"/>
      <c r="D9" s="4"/>
      <c r="E9" s="3"/>
    </row>
    <row r="10" spans="1:6">
      <c r="A10" s="3"/>
      <c r="B10" s="3"/>
      <c r="C10" s="3"/>
      <c r="D10" s="3"/>
      <c r="E10" s="3"/>
    </row>
    <row r="11" spans="1:6">
      <c r="A11" s="3"/>
      <c r="B11" s="3"/>
      <c r="C11" s="3"/>
      <c r="D11" s="3"/>
      <c r="E11" s="3"/>
    </row>
    <row r="12" spans="1:6">
      <c r="A12" s="3"/>
      <c r="B12" s="3"/>
      <c r="C12" s="3"/>
      <c r="D12" s="3"/>
      <c r="E12" s="3"/>
    </row>
    <row r="13" spans="1:6">
      <c r="A13" s="3"/>
      <c r="B13" s="3"/>
      <c r="C13" s="3"/>
      <c r="D13" s="3"/>
      <c r="E13" s="3"/>
    </row>
    <row r="14" spans="1:6">
      <c r="A14" s="3"/>
      <c r="B14" s="3"/>
      <c r="C14" s="3"/>
      <c r="D14" s="3"/>
      <c r="E14" s="3"/>
    </row>
    <row r="15" spans="1:6">
      <c r="A15" s="3"/>
      <c r="B15" s="3"/>
      <c r="C15" s="3"/>
      <c r="D15" s="3"/>
      <c r="E15" s="3"/>
    </row>
    <row r="16" spans="1:6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</sheetData>
  <mergeCells count="8">
    <mergeCell ref="A7:B7"/>
    <mergeCell ref="A8:B8"/>
    <mergeCell ref="A6:B6"/>
    <mergeCell ref="A2:B2"/>
    <mergeCell ref="A1:D1"/>
    <mergeCell ref="A4:B4"/>
    <mergeCell ref="A3:B3"/>
    <mergeCell ref="A5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</vt:lpstr>
      <vt:lpstr>Donnees</vt:lpstr>
      <vt:lpstr>BDD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tulipe</cp:lastModifiedBy>
  <dcterms:created xsi:type="dcterms:W3CDTF">2015-06-19T15:01:09Z</dcterms:created>
  <dcterms:modified xsi:type="dcterms:W3CDTF">2016-09-28T19:40:05Z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