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19420" windowHeight="10940"/>
  </bookViews>
  <sheets>
    <sheet name="Feuil1" sheetId="1" r:id="rId1"/>
  </sheets>
  <definedNames>
    <definedName name="dept">Feuil1!$L$1</definedName>
    <definedName name="liste1">OFFSET(Feuil1!$L$2,,,COUNT(Feuil1!$L:$L))</definedName>
    <definedName name="tablo">OFFSET(Feuil1!$L$2:$M$2,,,ROWS(liste1))</definedName>
  </definedNames>
  <calcPr calcId="124519"/>
  <fileRecoveryPr repairLoad="1"/>
</workbook>
</file>

<file path=xl/calcChain.xml><?xml version="1.0" encoding="utf-8"?>
<calcChain xmlns="http://schemas.openxmlformats.org/spreadsheetml/2006/main">
  <c r="L2" i="1" a="1"/>
  <c r="L2" s="1"/>
  <c r="N2" s="1" a="1"/>
  <c r="N2" s="1"/>
  <c r="B9"/>
  <c r="V2" l="1" a="1"/>
  <c r="V2" s="1"/>
  <c r="U2" a="1"/>
  <c r="U2" s="1"/>
  <c r="T2" a="1"/>
  <c r="T2" s="1"/>
  <c r="S2" a="1"/>
  <c r="S2" s="1"/>
  <c r="R2" a="1"/>
  <c r="R2" s="1"/>
  <c r="Q2" a="1"/>
  <c r="Q2" s="1"/>
  <c r="P2" a="1"/>
  <c r="P2" s="1"/>
  <c r="O2" a="1"/>
  <c r="O2" s="1"/>
  <c r="L3" a="1"/>
  <c r="L3" s="1"/>
  <c r="M2" l="1"/>
  <c r="N3" a="1"/>
  <c r="N3" s="1"/>
  <c r="O3" a="1"/>
  <c r="O3" s="1"/>
  <c r="P3" a="1"/>
  <c r="P3" s="1"/>
  <c r="Q3" a="1"/>
  <c r="Q3" s="1"/>
  <c r="R3" a="1"/>
  <c r="R3" s="1"/>
  <c r="S3" a="1"/>
  <c r="S3" s="1"/>
  <c r="T3" a="1"/>
  <c r="T3" s="1"/>
  <c r="U3" a="1"/>
  <c r="U3" s="1"/>
  <c r="V3" a="1"/>
  <c r="V3" s="1"/>
  <c r="L4" a="1"/>
  <c r="L4" s="1"/>
  <c r="M3" l="1"/>
  <c r="L5" a="1"/>
  <c r="L5" s="1"/>
  <c r="N4" a="1"/>
  <c r="N4" s="1"/>
  <c r="O4" a="1"/>
  <c r="O4" s="1"/>
  <c r="P4" a="1"/>
  <c r="P4" s="1"/>
  <c r="Q4" a="1"/>
  <c r="Q4" s="1"/>
  <c r="R4" a="1"/>
  <c r="R4" s="1"/>
  <c r="S4" a="1"/>
  <c r="S4" s="1"/>
  <c r="T4" a="1"/>
  <c r="T4" s="1"/>
  <c r="U4" a="1"/>
  <c r="U4" s="1"/>
  <c r="V4" a="1"/>
  <c r="V4" s="1"/>
  <c r="L6" a="1"/>
  <c r="L6" s="1"/>
  <c r="M4" l="1"/>
  <c r="L7" a="1"/>
  <c r="L7" s="1"/>
  <c r="L8" s="1" a="1"/>
  <c r="L8" s="1"/>
  <c r="N6" a="1"/>
  <c r="N6" s="1"/>
  <c r="T6" a="1"/>
  <c r="T6" s="1"/>
  <c r="V6" a="1"/>
  <c r="V6" s="1"/>
  <c r="O6" a="1"/>
  <c r="O6" s="1"/>
  <c r="P6" a="1"/>
  <c r="P6" s="1"/>
  <c r="Q6" a="1"/>
  <c r="Q6" s="1"/>
  <c r="R6" a="1"/>
  <c r="R6" s="1"/>
  <c r="S6" a="1"/>
  <c r="S6" s="1"/>
  <c r="U6" a="1"/>
  <c r="U6" s="1"/>
  <c r="N5" a="1"/>
  <c r="N5" s="1"/>
  <c r="O5" a="1"/>
  <c r="O5" s="1"/>
  <c r="P5" a="1"/>
  <c r="P5" s="1"/>
  <c r="Q5" a="1"/>
  <c r="Q5" s="1"/>
  <c r="R5" a="1"/>
  <c r="R5" s="1"/>
  <c r="S5" a="1"/>
  <c r="S5" s="1"/>
  <c r="T5" a="1"/>
  <c r="T5" s="1"/>
  <c r="U5" a="1"/>
  <c r="U5" s="1"/>
  <c r="V5" a="1"/>
  <c r="V5" s="1"/>
  <c r="M5" l="1"/>
  <c r="M6"/>
  <c r="L9" a="1"/>
  <c r="L9" s="1"/>
  <c r="N8" a="1"/>
  <c r="N8" s="1"/>
  <c r="P8" a="1"/>
  <c r="P8" s="1"/>
  <c r="R8" a="1"/>
  <c r="R8" s="1"/>
  <c r="T8" a="1"/>
  <c r="T8" s="1"/>
  <c r="V8" a="1"/>
  <c r="V8" s="1"/>
  <c r="O8" a="1"/>
  <c r="O8" s="1"/>
  <c r="Q8" a="1"/>
  <c r="Q8" s="1"/>
  <c r="S8" a="1"/>
  <c r="S8" s="1"/>
  <c r="U8" a="1"/>
  <c r="U8" s="1"/>
  <c r="O7" a="1"/>
  <c r="O7" s="1"/>
  <c r="Q7" a="1"/>
  <c r="Q7" s="1"/>
  <c r="S7" a="1"/>
  <c r="S7" s="1"/>
  <c r="U7" a="1"/>
  <c r="U7" s="1"/>
  <c r="N7" a="1"/>
  <c r="N7" s="1"/>
  <c r="P7" a="1"/>
  <c r="P7" s="1"/>
  <c r="R7" a="1"/>
  <c r="R7" s="1"/>
  <c r="T7" a="1"/>
  <c r="T7" s="1"/>
  <c r="V7" a="1"/>
  <c r="V7" s="1"/>
  <c r="M7" l="1"/>
  <c r="M8"/>
  <c r="L10" a="1"/>
  <c r="L10" s="1"/>
  <c r="O9" a="1"/>
  <c r="O9" s="1"/>
  <c r="Q9" a="1"/>
  <c r="Q9" s="1"/>
  <c r="S9" a="1"/>
  <c r="S9" s="1"/>
  <c r="T9" a="1"/>
  <c r="T9" s="1"/>
  <c r="V9" a="1"/>
  <c r="V9" s="1"/>
  <c r="N9" a="1"/>
  <c r="N9" s="1"/>
  <c r="P9" a="1"/>
  <c r="P9" s="1"/>
  <c r="R9" a="1"/>
  <c r="R9" s="1"/>
  <c r="U9" a="1"/>
  <c r="U9" s="1"/>
  <c r="M9" l="1"/>
  <c r="L11" a="1"/>
  <c r="L11" s="1"/>
  <c r="O10" a="1"/>
  <c r="O10" s="1"/>
  <c r="Q10" a="1"/>
  <c r="Q10" s="1"/>
  <c r="S10" a="1"/>
  <c r="S10" s="1"/>
  <c r="U10" a="1"/>
  <c r="U10" s="1"/>
  <c r="N10" a="1"/>
  <c r="N10" s="1"/>
  <c r="P10" a="1"/>
  <c r="P10" s="1"/>
  <c r="R10" a="1"/>
  <c r="R10" s="1"/>
  <c r="T10" a="1"/>
  <c r="T10" s="1"/>
  <c r="V10" a="1"/>
  <c r="V10" s="1"/>
  <c r="M10" l="1"/>
  <c r="N11" a="1"/>
  <c r="N11" s="1"/>
  <c r="P11" a="1"/>
  <c r="P11" s="1"/>
  <c r="R11" a="1"/>
  <c r="R11" s="1"/>
  <c r="T11" a="1"/>
  <c r="T11" s="1"/>
  <c r="V11" a="1"/>
  <c r="V11" s="1"/>
  <c r="O11" a="1"/>
  <c r="O11" s="1"/>
  <c r="Q11" a="1"/>
  <c r="Q11" s="1"/>
  <c r="S11" a="1"/>
  <c r="S11" s="1"/>
  <c r="U11" a="1"/>
  <c r="U11" s="1"/>
  <c r="M11" l="1"/>
</calcChain>
</file>

<file path=xl/sharedStrings.xml><?xml version="1.0" encoding="utf-8"?>
<sst xmlns="http://schemas.openxmlformats.org/spreadsheetml/2006/main" count="40" uniqueCount="22">
  <si>
    <t>CELLULES SAISIES :</t>
  </si>
  <si>
    <t>GRAMMAGE</t>
  </si>
  <si>
    <t>TYPE PAPIER</t>
  </si>
  <si>
    <t>NOM PAPIER</t>
  </si>
  <si>
    <t>CELLULE A RENSEIGNER :</t>
  </si>
  <si>
    <t>TABLE (dans une autre feuille)</t>
  </si>
  <si>
    <t>AUTRES COLONNES A DROITE,,,</t>
  </si>
  <si>
    <t>OFFSET</t>
  </si>
  <si>
    <t xml:space="preserve">COUCHE MAT </t>
  </si>
  <si>
    <t>COUCHE BRILLANT</t>
  </si>
  <si>
    <t>RECYCLE</t>
  </si>
  <si>
    <t>GPRINT</t>
  </si>
  <si>
    <t>MAGNO</t>
  </si>
  <si>
    <t>CONDAT</t>
  </si>
  <si>
    <t>RECYCLE MAT</t>
  </si>
  <si>
    <t>LUMI</t>
  </si>
  <si>
    <t>ROYAL</t>
  </si>
  <si>
    <t>OBJECTIF :</t>
  </si>
  <si>
    <t>A PARTIR DES CELLULES B4 + B5: ALLER CHERCHER LA CORRESPONDANCE "NOM PAPIER" DANS LA TABLE A14:C25, COLONNE 3</t>
  </si>
  <si>
    <t>ET L'AFFICHER SOUS FORME DE TEXTE EN CELLULE B7</t>
  </si>
  <si>
    <t xml:space="preserve">a chaque selection du grammage  la cell de choix du type se  remet a 0 =&gt; pas d'erreur </t>
  </si>
  <si>
    <t xml:space="preserve">le tablo en orange sert a faire des listes triées  afin d'eviter les erreurs de saisie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</si>
</sst>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0" fontId="0" fillId="0" borderId="1" xfId="0" applyBorder="1"/>
    <xf numFmtId="0" fontId="3" fillId="0" borderId="0" xfId="0" applyFont="1"/>
    <xf numFmtId="0" fontId="4" fillId="0" borderId="0" xfId="0" applyFont="1"/>
    <xf numFmtId="0" fontId="0" fillId="3" borderId="1" xfId="0" applyFill="1" applyBorder="1"/>
    <xf numFmtId="0" fontId="1" fillId="3" borderId="0" xfId="0" applyFont="1" applyFill="1" applyAlignment="1">
      <alignment horizontal="right"/>
    </xf>
    <xf numFmtId="0" fontId="1" fillId="2" borderId="0" xfId="0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V30"/>
  <sheetViews>
    <sheetView tabSelected="1" workbookViewId="0">
      <selection activeCell="G12" sqref="G12"/>
    </sheetView>
  </sheetViews>
  <sheetFormatPr baseColWidth="10" defaultRowHeight="14.5"/>
  <cols>
    <col min="1" max="1" width="12.54296875" customWidth="1"/>
    <col min="2" max="2" width="17.1796875" bestFit="1" customWidth="1"/>
    <col min="3" max="3" width="12.26953125" bestFit="1" customWidth="1"/>
    <col min="4" max="4" width="28.54296875" bestFit="1" customWidth="1"/>
    <col min="14" max="14" width="15.08984375" customWidth="1"/>
    <col min="15" max="15" width="17.36328125" customWidth="1"/>
    <col min="16" max="16" width="16.26953125" customWidth="1"/>
    <col min="17" max="17" width="16.81640625" customWidth="1"/>
    <col min="18" max="18" width="16.6328125" customWidth="1"/>
  </cols>
  <sheetData>
    <row r="2" spans="1:22">
      <c r="A2" s="1" t="s">
        <v>0</v>
      </c>
      <c r="L2" s="5">
        <f t="array" aca="1" ref="L2" ca="1">OFFSET(A$13,MATCH(0,COUNTIF(L$1:L1,A$14:A$25),0),)</f>
        <v>70</v>
      </c>
      <c r="M2" s="5">
        <f ca="1">COUNTIF(N2:V2,"&gt;&lt;")</f>
        <v>3</v>
      </c>
      <c r="N2" s="5" t="str">
        <f t="array" aca="1" ref="N2" ca="1">INDEX($B$14:$B$25,SMALL(IF($A$14:$A$25=$L2,ROW($A$14:$A$25)-13,""), COLUMN(A:A)))</f>
        <v xml:space="preserve">COUCHE MAT </v>
      </c>
      <c r="O2" s="5" t="str">
        <f t="array" aca="1" ref="O2" ca="1">INDEX($B$14:$B$25,SMALL(IF($A$14:$A$25=$L2,ROW($A$14:$A$25)-13,""), COLUMN(B:B)))</f>
        <v>COUCHE BRILLANT</v>
      </c>
      <c r="P2" s="5" t="str">
        <f t="array" aca="1" ref="P2" ca="1">INDEX($B$14:$B$25,SMALL(IF($A$14:$A$25=$L2,ROW($A$14:$A$25)-13,""), COLUMN(C:C)))</f>
        <v>OFFSET</v>
      </c>
      <c r="Q2" s="5" t="e">
        <f t="array" aca="1" ref="Q2" ca="1">INDEX($B$14:$B$25,SMALL(IF($A$14:$A$25=$L2,ROW($A$14:$A$25)-13,""), COLUMN(D:D)))</f>
        <v>#NUM!</v>
      </c>
      <c r="R2" s="5" t="e">
        <f t="array" aca="1" ref="R2" ca="1">INDEX($B$14:$B$25,SMALL(IF($A$14:$A$25=$L2,ROW($A$14:$A$25)-13,""), COLUMN(E:E)))</f>
        <v>#NUM!</v>
      </c>
      <c r="S2" s="5" t="e">
        <f t="array" aca="1" ref="S2" ca="1">INDEX($B$14:$B$25,SMALL(IF($A$14:$A$25=$L2,ROW($A$14:$A$25)-13,""), COLUMN(F:F)))</f>
        <v>#NUM!</v>
      </c>
      <c r="T2" s="5" t="e">
        <f t="array" aca="1" ref="T2" ca="1">INDEX($B$14:$B$25,SMALL(IF($A$14:$A$25=$L2,ROW($A$14:$A$25)-13,""), COLUMN(G:G)))</f>
        <v>#NUM!</v>
      </c>
      <c r="U2" s="5" t="e">
        <f t="array" aca="1" ref="U2" ca="1">INDEX($B$14:$B$25,SMALL(IF($A$14:$A$25=$L2,ROW($A$14:$A$25)-13,""), COLUMN(H:H)))</f>
        <v>#NUM!</v>
      </c>
      <c r="V2" s="5" t="e">
        <f t="array" aca="1" ref="V2" ca="1">INDEX($B$14:$B$25,SMALL(IF($A$14:$A$25=$L2,ROW($A$14:$A$25)-13,""), COLUMN(I:I)))</f>
        <v>#NUM!</v>
      </c>
    </row>
    <row r="3" spans="1:22">
      <c r="L3" s="5">
        <f t="array" aca="1" ref="L3" ca="1">OFFSET(A$13,MATCH(0,COUNTIF(L$1:L2,A$14:A$25),0),)</f>
        <v>80</v>
      </c>
      <c r="M3" s="5">
        <f t="shared" ref="M3:M11" ca="1" si="0">COUNTIF(N3:V3,"&gt;&lt;")</f>
        <v>4</v>
      </c>
      <c r="N3" s="5" t="str">
        <f t="array" aca="1" ref="N3" ca="1">INDEX($B$14:$B$25,SMALL(IF($A$14:$A$25=$L3,ROW($A$14:$A$25)-13,""), COLUMN(A:A)))</f>
        <v xml:space="preserve">COUCHE MAT </v>
      </c>
      <c r="O3" s="5" t="str">
        <f t="array" aca="1" ref="O3" ca="1">INDEX($B$14:$B$25,SMALL(IF($A$14:$A$25=$L3,ROW($A$14:$A$25)-13,""), COLUMN(B:B)))</f>
        <v>COUCHE BRILLANT</v>
      </c>
      <c r="P3" s="5" t="str">
        <f t="array" aca="1" ref="P3" ca="1">INDEX($B$14:$B$25,SMALL(IF($A$14:$A$25=$L3,ROW($A$14:$A$25)-13,""), COLUMN(C:C)))</f>
        <v>OFFSET</v>
      </c>
      <c r="Q3" s="5" t="str">
        <f t="array" aca="1" ref="Q3" ca="1">INDEX($B$14:$B$25,SMALL(IF($A$14:$A$25=$L3,ROW($A$14:$A$25)-13,""), COLUMN(D:D)))</f>
        <v>RECYCLE</v>
      </c>
      <c r="R3" s="5" t="e">
        <f t="array" aca="1" ref="R3" ca="1">INDEX($B$14:$B$25,SMALL(IF($A$14:$A$25=$L3,ROW($A$14:$A$25)-13,""), COLUMN(E:E)))</f>
        <v>#NUM!</v>
      </c>
      <c r="S3" s="5" t="e">
        <f t="array" aca="1" ref="S3" ca="1">INDEX($B$14:$B$25,SMALL(IF($A$14:$A$25=$L3,ROW($A$14:$A$25)-13,""), COLUMN(F:F)))</f>
        <v>#NUM!</v>
      </c>
      <c r="T3" s="5" t="e">
        <f t="array" aca="1" ref="T3" ca="1">INDEX($B$14:$B$25,SMALL(IF($A$14:$A$25=$L3,ROW($A$14:$A$25)-13,""), COLUMN(G:G)))</f>
        <v>#NUM!</v>
      </c>
      <c r="U3" s="5" t="e">
        <f t="array" aca="1" ref="U3" ca="1">INDEX($B$14:$B$25,SMALL(IF($A$14:$A$25=$L3,ROW($A$14:$A$25)-13,""), COLUMN(H:H)))</f>
        <v>#NUM!</v>
      </c>
      <c r="V3" s="5" t="e">
        <f t="array" aca="1" ref="V3" ca="1">INDEX($B$14:$B$25,SMALL(IF($A$14:$A$25=$L3,ROW($A$14:$A$25)-13,""), COLUMN(I:I)))</f>
        <v>#NUM!</v>
      </c>
    </row>
    <row r="4" spans="1:22">
      <c r="A4" t="s">
        <v>1</v>
      </c>
      <c r="B4" s="7">
        <v>70</v>
      </c>
      <c r="D4" t="s">
        <v>20</v>
      </c>
      <c r="L4" s="5">
        <f t="array" aca="1" ref="L4" ca="1">OFFSET(A$13,MATCH(0,COUNTIF(L$1:L3,A$14:A$25),0),)</f>
        <v>90</v>
      </c>
      <c r="M4" s="5">
        <f t="shared" ca="1" si="0"/>
        <v>5</v>
      </c>
      <c r="N4" s="5" t="str">
        <f t="array" aca="1" ref="N4" ca="1">INDEX($B$14:$B$25,SMALL(IF($A$14:$A$25=$L4,ROW($A$14:$A$25)-13,""), COLUMN(A:A)))</f>
        <v xml:space="preserve">COUCHE MAT </v>
      </c>
      <c r="O4" s="5" t="str">
        <f t="array" aca="1" ref="O4" ca="1">INDEX($B$14:$B$25,SMALL(IF($A$14:$A$25=$L4,ROW($A$14:$A$25)-13,""), COLUMN(B:B)))</f>
        <v>COUCHE BRILLANT</v>
      </c>
      <c r="P4" s="5" t="str">
        <f t="array" aca="1" ref="P4" ca="1">INDEX($B$14:$B$25,SMALL(IF($A$14:$A$25=$L4,ROW($A$14:$A$25)-13,""), COLUMN(C:C)))</f>
        <v>OFFSET</v>
      </c>
      <c r="Q4" s="5" t="str">
        <f t="array" aca="1" ref="Q4" ca="1">INDEX($B$14:$B$25,SMALL(IF($A$14:$A$25=$L4,ROW($A$14:$A$25)-13,""), COLUMN(D:D)))</f>
        <v>RECYCLE</v>
      </c>
      <c r="R4" s="5" t="str">
        <f t="array" aca="1" ref="R4" ca="1">INDEX($B$14:$B$25,SMALL(IF($A$14:$A$25=$L4,ROW($A$14:$A$25)-13,""), COLUMN(E:E)))</f>
        <v>RECYCLE MAT</v>
      </c>
      <c r="S4" s="5" t="e">
        <f t="array" aca="1" ref="S4" ca="1">INDEX($B$14:$B$25,SMALL(IF($A$14:$A$25=$L4,ROW($A$14:$A$25)-13,""), COLUMN(F:F)))</f>
        <v>#NUM!</v>
      </c>
      <c r="T4" s="5" t="e">
        <f t="array" aca="1" ref="T4" ca="1">INDEX($B$14:$B$25,SMALL(IF($A$14:$A$25=$L4,ROW($A$14:$A$25)-13,""), COLUMN(G:G)))</f>
        <v>#NUM!</v>
      </c>
      <c r="U4" s="5" t="e">
        <f t="array" aca="1" ref="U4" ca="1">INDEX($B$14:$B$25,SMALL(IF($A$14:$A$25=$L4,ROW($A$14:$A$25)-13,""), COLUMN(H:H)))</f>
        <v>#NUM!</v>
      </c>
      <c r="V4" s="5" t="e">
        <f t="array" aca="1" ref="V4" ca="1">INDEX($B$14:$B$25,SMALL(IF($A$14:$A$25=$L4,ROW($A$14:$A$25)-13,""), COLUMN(I:I)))</f>
        <v>#NUM!</v>
      </c>
    </row>
    <row r="5" spans="1:22">
      <c r="A5" t="s">
        <v>2</v>
      </c>
      <c r="B5" s="6" t="s">
        <v>9</v>
      </c>
      <c r="L5" s="5" t="e">
        <f t="array" aca="1" ref="L5" ca="1">OFFSET(A$13,MATCH(0,COUNTIF(L$1:L4,A$14:A$25),0),)</f>
        <v>#N/A</v>
      </c>
      <c r="M5" s="5">
        <f t="shared" ca="1" si="0"/>
        <v>0</v>
      </c>
      <c r="N5" s="5" t="e">
        <f t="array" aca="1" ref="N5" ca="1">INDEX($B$14:$B$25,SMALL(IF($A$14:$A$25=$L5,ROW($A$14:$A$25)-13,""), COLUMN(A:A)))</f>
        <v>#N/A</v>
      </c>
      <c r="O5" s="5" t="e">
        <f t="array" aca="1" ref="O5" ca="1">INDEX($B$14:$B$25,SMALL(IF($A$14:$A$25=$L5,ROW($A$14:$A$25)-13,""), COLUMN(B:B)))</f>
        <v>#N/A</v>
      </c>
      <c r="P5" s="5" t="e">
        <f t="array" aca="1" ref="P5" ca="1">INDEX($B$14:$B$25,SMALL(IF($A$14:$A$25=$L5,ROW($A$14:$A$25)-13,""), COLUMN(C:C)))</f>
        <v>#N/A</v>
      </c>
      <c r="Q5" s="5" t="e">
        <f t="array" aca="1" ref="Q5" ca="1">INDEX($B$14:$B$25,SMALL(IF($A$14:$A$25=$L5,ROW($A$14:$A$25)-13,""), COLUMN(D:D)))</f>
        <v>#N/A</v>
      </c>
      <c r="R5" s="5" t="e">
        <f t="array" aca="1" ref="R5" ca="1">INDEX($B$14:$B$25,SMALL(IF($A$14:$A$25=$L5,ROW($A$14:$A$25)-13,""), COLUMN(E:E)))</f>
        <v>#N/A</v>
      </c>
      <c r="S5" s="5" t="e">
        <f t="array" aca="1" ref="S5" ca="1">INDEX($B$14:$B$25,SMALL(IF($A$14:$A$25=$L5,ROW($A$14:$A$25)-13,""), COLUMN(F:F)))</f>
        <v>#N/A</v>
      </c>
      <c r="T5" s="5" t="e">
        <f t="array" aca="1" ref="T5" ca="1">INDEX($B$14:$B$25,SMALL(IF($A$14:$A$25=$L5,ROW($A$14:$A$25)-13,""), COLUMN(G:G)))</f>
        <v>#N/A</v>
      </c>
      <c r="U5" s="5" t="e">
        <f t="array" aca="1" ref="U5" ca="1">INDEX($B$14:$B$25,SMALL(IF($A$14:$A$25=$L5,ROW($A$14:$A$25)-13,""), COLUMN(H:H)))</f>
        <v>#N/A</v>
      </c>
      <c r="V5" s="5" t="e">
        <f t="array" aca="1" ref="V5" ca="1">INDEX($B$14:$B$25,SMALL(IF($A$14:$A$25=$L5,ROW($A$14:$A$25)-13,""), COLUMN(I:I)))</f>
        <v>#N/A</v>
      </c>
    </row>
    <row r="6" spans="1:22">
      <c r="L6" s="5" t="e">
        <f t="array" aca="1" ref="L6" ca="1">OFFSET(A$13,MATCH(0,COUNTIF(L$1:L5,A$14:A$25),0),)</f>
        <v>#N/A</v>
      </c>
      <c r="M6" s="5">
        <f t="shared" ca="1" si="0"/>
        <v>0</v>
      </c>
      <c r="N6" s="5" t="e">
        <f t="array" aca="1" ref="N6" ca="1">INDEX($B$14:$B$25,SMALL(IF($A$14:$A$25=$L6,ROW($A$14:$A$25)-13,""), COLUMN(A:A)))</f>
        <v>#N/A</v>
      </c>
      <c r="O6" s="5" t="e">
        <f t="array" aca="1" ref="O6" ca="1">INDEX($B$14:$B$25,SMALL(IF($A$14:$A$25=$L6,ROW($A$14:$A$25)-13,""), COLUMN(B:B)))</f>
        <v>#N/A</v>
      </c>
      <c r="P6" s="5" t="e">
        <f t="array" aca="1" ref="P6" ca="1">INDEX($B$14:$B$25,SMALL(IF($A$14:$A$25=$L6,ROW($A$14:$A$25)-13,""), COLUMN(C:C)))</f>
        <v>#N/A</v>
      </c>
      <c r="Q6" s="5" t="e">
        <f t="array" aca="1" ref="Q6" ca="1">INDEX($B$14:$B$25,SMALL(IF($A$14:$A$25=$L6,ROW($A$14:$A$25)-13,""), COLUMN(D:D)))</f>
        <v>#N/A</v>
      </c>
      <c r="R6" s="5" t="e">
        <f t="array" aca="1" ref="R6" ca="1">INDEX($B$14:$B$25,SMALL(IF($A$14:$A$25=$L6,ROW($A$14:$A$25)-13,""), COLUMN(E:E)))</f>
        <v>#N/A</v>
      </c>
      <c r="S6" s="5" t="e">
        <f t="array" aca="1" ref="S6" ca="1">INDEX($B$14:$B$25,SMALL(IF($A$14:$A$25=$L6,ROW($A$14:$A$25)-13,""), COLUMN(F:F)))</f>
        <v>#N/A</v>
      </c>
      <c r="T6" s="5" t="e">
        <f t="array" aca="1" ref="T6" ca="1">INDEX($B$14:$B$25,SMALL(IF($A$14:$A$25=$L6,ROW($A$14:$A$25)-13,""), COLUMN(G:G)))</f>
        <v>#N/A</v>
      </c>
      <c r="U6" s="5" t="e">
        <f t="array" aca="1" ref="U6" ca="1">INDEX($B$14:$B$25,SMALL(IF($A$14:$A$25=$L6,ROW($A$14:$A$25)-13,""), COLUMN(H:H)))</f>
        <v>#N/A</v>
      </c>
      <c r="V6" s="5" t="e">
        <f t="array" aca="1" ref="V6" ca="1">INDEX($B$14:$B$25,SMALL(IF($A$14:$A$25=$L6,ROW($A$14:$A$25)-13,""), COLUMN(I:I)))</f>
        <v>#N/A</v>
      </c>
    </row>
    <row r="7" spans="1:22">
      <c r="A7" s="1" t="s">
        <v>4</v>
      </c>
      <c r="D7" t="s">
        <v>21</v>
      </c>
      <c r="L7" s="5" t="e">
        <f t="array" aca="1" ref="L7" ca="1">OFFSET(A$13,MATCH(0,COUNTIF(L$1:L6,A$14:A$25),0),)</f>
        <v>#N/A</v>
      </c>
      <c r="M7" s="5">
        <f t="shared" ca="1" si="0"/>
        <v>0</v>
      </c>
      <c r="N7" s="5" t="e">
        <f t="array" aca="1" ref="N7" ca="1">INDEX($B$14:$B$25,SMALL(IF($A$14:$A$25=$L7,ROW($A$14:$A$25)-13,""), COLUMN(A:A)))</f>
        <v>#N/A</v>
      </c>
      <c r="O7" s="5" t="e">
        <f t="array" aca="1" ref="O7" ca="1">INDEX($B$14:$B$25,SMALL(IF($A$14:$A$25=$L7,ROW($A$14:$A$25)-13,""), COLUMN(B:B)))</f>
        <v>#N/A</v>
      </c>
      <c r="P7" s="5" t="e">
        <f t="array" aca="1" ref="P7" ca="1">INDEX($B$14:$B$25,SMALL(IF($A$14:$A$25=$L7,ROW($A$14:$A$25)-13,""), COLUMN(C:C)))</f>
        <v>#N/A</v>
      </c>
      <c r="Q7" s="5" t="e">
        <f t="array" aca="1" ref="Q7" ca="1">INDEX($B$14:$B$25,SMALL(IF($A$14:$A$25=$L7,ROW($A$14:$A$25)-13,""), COLUMN(D:D)))</f>
        <v>#N/A</v>
      </c>
      <c r="R7" s="5" t="e">
        <f t="array" aca="1" ref="R7" ca="1">INDEX($B$14:$B$25,SMALL(IF($A$14:$A$25=$L7,ROW($A$14:$A$25)-13,""), COLUMN(E:E)))</f>
        <v>#N/A</v>
      </c>
      <c r="S7" s="5" t="e">
        <f t="array" aca="1" ref="S7" ca="1">INDEX($B$14:$B$25,SMALL(IF($A$14:$A$25=$L7,ROW($A$14:$A$25)-13,""), COLUMN(F:F)))</f>
        <v>#N/A</v>
      </c>
      <c r="T7" s="5" t="e">
        <f t="array" aca="1" ref="T7" ca="1">INDEX($B$14:$B$25,SMALL(IF($A$14:$A$25=$L7,ROW($A$14:$A$25)-13,""), COLUMN(G:G)))</f>
        <v>#N/A</v>
      </c>
      <c r="U7" s="5" t="e">
        <f t="array" aca="1" ref="U7" ca="1">INDEX($B$14:$B$25,SMALL(IF($A$14:$A$25=$L7,ROW($A$14:$A$25)-13,""), COLUMN(H:H)))</f>
        <v>#N/A</v>
      </c>
      <c r="V7" s="5" t="e">
        <f t="array" aca="1" ref="V7" ca="1">INDEX($B$14:$B$25,SMALL(IF($A$14:$A$25=$L7,ROW($A$14:$A$25)-13,""), COLUMN(I:I)))</f>
        <v>#N/A</v>
      </c>
    </row>
    <row r="8" spans="1:22">
      <c r="L8" s="5" t="e">
        <f t="array" aca="1" ref="L8" ca="1">OFFSET(A$13,MATCH(0,COUNTIF(L$1:L7,A$14:A$25),0),)</f>
        <v>#N/A</v>
      </c>
      <c r="M8" s="5">
        <f t="shared" ca="1" si="0"/>
        <v>0</v>
      </c>
      <c r="N8" s="5" t="e">
        <f t="array" aca="1" ref="N8" ca="1">INDEX($B$14:$B$25,SMALL(IF($A$14:$A$25=$L8,ROW($A$14:$A$25)-13,""), COLUMN(A:A)))</f>
        <v>#N/A</v>
      </c>
      <c r="O8" s="5" t="e">
        <f t="array" aca="1" ref="O8" ca="1">INDEX($B$14:$B$25,SMALL(IF($A$14:$A$25=$L8,ROW($A$14:$A$25)-13,""), COLUMN(B:B)))</f>
        <v>#N/A</v>
      </c>
      <c r="P8" s="5" t="e">
        <f t="array" aca="1" ref="P8" ca="1">INDEX($B$14:$B$25,SMALL(IF($A$14:$A$25=$L8,ROW($A$14:$A$25)-13,""), COLUMN(C:C)))</f>
        <v>#N/A</v>
      </c>
      <c r="Q8" s="5" t="e">
        <f t="array" aca="1" ref="Q8" ca="1">INDEX($B$14:$B$25,SMALL(IF($A$14:$A$25=$L8,ROW($A$14:$A$25)-13,""), COLUMN(D:D)))</f>
        <v>#N/A</v>
      </c>
      <c r="R8" s="5" t="e">
        <f t="array" aca="1" ref="R8" ca="1">INDEX($B$14:$B$25,SMALL(IF($A$14:$A$25=$L8,ROW($A$14:$A$25)-13,""), COLUMN(E:E)))</f>
        <v>#N/A</v>
      </c>
      <c r="S8" s="5" t="e">
        <f t="array" aca="1" ref="S8" ca="1">INDEX($B$14:$B$25,SMALL(IF($A$14:$A$25=$L8,ROW($A$14:$A$25)-13,""), COLUMN(F:F)))</f>
        <v>#N/A</v>
      </c>
      <c r="T8" s="5" t="e">
        <f t="array" aca="1" ref="T8" ca="1">INDEX($B$14:$B$25,SMALL(IF($A$14:$A$25=$L8,ROW($A$14:$A$25)-13,""), COLUMN(G:G)))</f>
        <v>#N/A</v>
      </c>
      <c r="U8" s="5" t="e">
        <f t="array" aca="1" ref="U8" ca="1">INDEX($B$14:$B$25,SMALL(IF($A$14:$A$25=$L8,ROW($A$14:$A$25)-13,""), COLUMN(H:H)))</f>
        <v>#N/A</v>
      </c>
      <c r="V8" s="5" t="e">
        <f t="array" aca="1" ref="V8" ca="1">INDEX($B$14:$B$25,SMALL(IF($A$14:$A$25=$L8,ROW($A$14:$A$25)-13,""), COLUMN(I:I)))</f>
        <v>#N/A</v>
      </c>
    </row>
    <row r="9" spans="1:22">
      <c r="A9" t="s">
        <v>3</v>
      </c>
      <c r="B9" s="4" t="str">
        <f>INDEX(C14:C25,SUMPRODUCT(MAX((A14:A25=B4)*(B14:B25=B5)*(ROW(A14:A25))))-13)</f>
        <v>MAGNO</v>
      </c>
      <c r="L9" s="5" t="e">
        <f t="array" aca="1" ref="L9" ca="1">OFFSET(A$13,MATCH(0,COUNTIF(L$1:L8,A$14:A$25),0),)</f>
        <v>#N/A</v>
      </c>
      <c r="M9" s="5">
        <f t="shared" ca="1" si="0"/>
        <v>0</v>
      </c>
      <c r="N9" s="5" t="e">
        <f t="array" aca="1" ref="N9" ca="1">INDEX($B$14:$B$25,SMALL(IF($A$14:$A$25=$L9,ROW($A$14:$A$25)-13,""), COLUMN(A:A)))</f>
        <v>#N/A</v>
      </c>
      <c r="O9" s="5" t="e">
        <f t="array" aca="1" ref="O9" ca="1">INDEX($B$14:$B$25,SMALL(IF($A$14:$A$25=$L9,ROW($A$14:$A$25)-13,""), COLUMN(B:B)))</f>
        <v>#N/A</v>
      </c>
      <c r="P9" s="5" t="e">
        <f t="array" aca="1" ref="P9" ca="1">INDEX($B$14:$B$25,SMALL(IF($A$14:$A$25=$L9,ROW($A$14:$A$25)-13,""), COLUMN(C:C)))</f>
        <v>#N/A</v>
      </c>
      <c r="Q9" s="5" t="e">
        <f t="array" aca="1" ref="Q9" ca="1">INDEX($B$14:$B$25,SMALL(IF($A$14:$A$25=$L9,ROW($A$14:$A$25)-13,""), COLUMN(D:D)))</f>
        <v>#N/A</v>
      </c>
      <c r="R9" s="5" t="e">
        <f t="array" aca="1" ref="R9" ca="1">INDEX($B$14:$B$25,SMALL(IF($A$14:$A$25=$L9,ROW($A$14:$A$25)-13,""), COLUMN(E:E)))</f>
        <v>#N/A</v>
      </c>
      <c r="S9" s="5" t="e">
        <f t="array" aca="1" ref="S9" ca="1">INDEX($B$14:$B$25,SMALL(IF($A$14:$A$25=$L9,ROW($A$14:$A$25)-13,""), COLUMN(F:F)))</f>
        <v>#N/A</v>
      </c>
      <c r="T9" s="5" t="e">
        <f t="array" aca="1" ref="T9" ca="1">INDEX($B$14:$B$25,SMALL(IF($A$14:$A$25=$L9,ROW($A$14:$A$25)-13,""), COLUMN(G:G)))</f>
        <v>#N/A</v>
      </c>
      <c r="U9" s="5" t="e">
        <f t="array" aca="1" ref="U9" ca="1">INDEX($B$14:$B$25,SMALL(IF($A$14:$A$25=$L9,ROW($A$14:$A$25)-13,""), COLUMN(H:H)))</f>
        <v>#N/A</v>
      </c>
      <c r="V9" s="5" t="e">
        <f t="array" aca="1" ref="V9" ca="1">INDEX($B$14:$B$25,SMALL(IF($A$14:$A$25=$L9,ROW($A$14:$A$25)-13,""), COLUMN(I:I)))</f>
        <v>#N/A</v>
      </c>
    </row>
    <row r="10" spans="1:22">
      <c r="L10" s="5" t="e">
        <f t="array" aca="1" ref="L10" ca="1">OFFSET(A$13,MATCH(0,COUNTIF(L$1:L9,A$14:A$25),0),)</f>
        <v>#N/A</v>
      </c>
      <c r="M10" s="5">
        <f t="shared" ca="1" si="0"/>
        <v>0</v>
      </c>
      <c r="N10" s="5" t="e">
        <f t="array" aca="1" ref="N10" ca="1">INDEX($B$14:$B$25,SMALL(IF($A$14:$A$25=$L10,ROW($A$14:$A$25)-13,""), COLUMN(A:A)))</f>
        <v>#N/A</v>
      </c>
      <c r="O10" s="5" t="e">
        <f t="array" aca="1" ref="O10" ca="1">INDEX($B$14:$B$25,SMALL(IF($A$14:$A$25=$L10,ROW($A$14:$A$25)-13,""), COLUMN(B:B)))</f>
        <v>#N/A</v>
      </c>
      <c r="P10" s="5" t="e">
        <f t="array" aca="1" ref="P10" ca="1">INDEX($B$14:$B$25,SMALL(IF($A$14:$A$25=$L10,ROW($A$14:$A$25)-13,""), COLUMN(C:C)))</f>
        <v>#N/A</v>
      </c>
      <c r="Q10" s="5" t="e">
        <f t="array" aca="1" ref="Q10" ca="1">INDEX($B$14:$B$25,SMALL(IF($A$14:$A$25=$L10,ROW($A$14:$A$25)-13,""), COLUMN(D:D)))</f>
        <v>#N/A</v>
      </c>
      <c r="R10" s="5" t="e">
        <f t="array" aca="1" ref="R10" ca="1">INDEX($B$14:$B$25,SMALL(IF($A$14:$A$25=$L10,ROW($A$14:$A$25)-13,""), COLUMN(E:E)))</f>
        <v>#N/A</v>
      </c>
      <c r="S10" s="5" t="e">
        <f t="array" aca="1" ref="S10" ca="1">INDEX($B$14:$B$25,SMALL(IF($A$14:$A$25=$L10,ROW($A$14:$A$25)-13,""), COLUMN(F:F)))</f>
        <v>#N/A</v>
      </c>
      <c r="T10" s="5" t="e">
        <f t="array" aca="1" ref="T10" ca="1">INDEX($B$14:$B$25,SMALL(IF($A$14:$A$25=$L10,ROW($A$14:$A$25)-13,""), COLUMN(G:G)))</f>
        <v>#N/A</v>
      </c>
      <c r="U10" s="5" t="e">
        <f t="array" aca="1" ref="U10" ca="1">INDEX($B$14:$B$25,SMALL(IF($A$14:$A$25=$L10,ROW($A$14:$A$25)-13,""), COLUMN(H:H)))</f>
        <v>#N/A</v>
      </c>
      <c r="V10" s="5" t="e">
        <f t="array" aca="1" ref="V10" ca="1">INDEX($B$14:$B$25,SMALL(IF($A$14:$A$25=$L10,ROW($A$14:$A$25)-13,""), COLUMN(I:I)))</f>
        <v>#N/A</v>
      </c>
    </row>
    <row r="11" spans="1:22">
      <c r="A11" s="1" t="s">
        <v>5</v>
      </c>
      <c r="L11" s="5" t="e">
        <f t="array" aca="1" ref="L11" ca="1">OFFSET(A$13,MATCH(0,COUNTIF(L$1:L10,A$14:A$25),0),)</f>
        <v>#N/A</v>
      </c>
      <c r="M11" s="5">
        <f t="shared" ca="1" si="0"/>
        <v>0</v>
      </c>
      <c r="N11" s="5" t="e">
        <f t="array" aca="1" ref="N11" ca="1">INDEX($B$14:$B$25,SMALL(IF($A$14:$A$25=$L11,ROW($A$14:$A$25)-13,""), COLUMN(A:A)))</f>
        <v>#N/A</v>
      </c>
      <c r="O11" s="5" t="e">
        <f t="array" aca="1" ref="O11" ca="1">INDEX($B$14:$B$25,SMALL(IF($A$14:$A$25=$L11,ROW($A$14:$A$25)-13,""), COLUMN(B:B)))</f>
        <v>#N/A</v>
      </c>
      <c r="P11" s="5" t="e">
        <f t="array" aca="1" ref="P11" ca="1">INDEX($B$14:$B$25,SMALL(IF($A$14:$A$25=$L11,ROW($A$14:$A$25)-13,""), COLUMN(C:C)))</f>
        <v>#N/A</v>
      </c>
      <c r="Q11" s="5" t="e">
        <f t="array" aca="1" ref="Q11" ca="1">INDEX($B$14:$B$25,SMALL(IF($A$14:$A$25=$L11,ROW($A$14:$A$25)-13,""), COLUMN(D:D)))</f>
        <v>#N/A</v>
      </c>
      <c r="R11" s="5" t="e">
        <f t="array" aca="1" ref="R11" ca="1">INDEX($B$14:$B$25,SMALL(IF($A$14:$A$25=$L11,ROW($A$14:$A$25)-13,""), COLUMN(E:E)))</f>
        <v>#N/A</v>
      </c>
      <c r="S11" s="5" t="e">
        <f t="array" aca="1" ref="S11" ca="1">INDEX($B$14:$B$25,SMALL(IF($A$14:$A$25=$L11,ROW($A$14:$A$25)-13,""), COLUMN(F:F)))</f>
        <v>#N/A</v>
      </c>
      <c r="T11" s="5" t="e">
        <f t="array" aca="1" ref="T11" ca="1">INDEX($B$14:$B$25,SMALL(IF($A$14:$A$25=$L11,ROW($A$14:$A$25)-13,""), COLUMN(G:G)))</f>
        <v>#N/A</v>
      </c>
      <c r="U11" s="5" t="e">
        <f t="array" aca="1" ref="U11" ca="1">INDEX($B$14:$B$25,SMALL(IF($A$14:$A$25=$L11,ROW($A$14:$A$25)-13,""), COLUMN(H:H)))</f>
        <v>#N/A</v>
      </c>
      <c r="V11" s="5" t="e">
        <f t="array" aca="1" ref="V11" ca="1">INDEX($B$14:$B$25,SMALL(IF($A$14:$A$25=$L11,ROW($A$14:$A$25)-13,""), COLUMN(I:I)))</f>
        <v>#N/A</v>
      </c>
    </row>
    <row r="13" spans="1:22">
      <c r="A13" s="2" t="s">
        <v>1</v>
      </c>
      <c r="B13" s="2" t="s">
        <v>2</v>
      </c>
      <c r="C13" s="2" t="s">
        <v>3</v>
      </c>
      <c r="D13" s="2" t="s">
        <v>6</v>
      </c>
    </row>
    <row r="14" spans="1:22">
      <c r="A14" s="2">
        <v>70</v>
      </c>
      <c r="B14" s="2" t="s">
        <v>8</v>
      </c>
      <c r="C14" s="2" t="s">
        <v>11</v>
      </c>
      <c r="D14" s="2"/>
    </row>
    <row r="15" spans="1:22">
      <c r="A15" s="2">
        <v>70</v>
      </c>
      <c r="B15" s="2" t="s">
        <v>9</v>
      </c>
      <c r="C15" s="2" t="s">
        <v>12</v>
      </c>
      <c r="D15" s="2"/>
    </row>
    <row r="16" spans="1:22">
      <c r="A16" s="2">
        <v>70</v>
      </c>
      <c r="B16" s="2" t="s">
        <v>7</v>
      </c>
      <c r="C16" s="2" t="s">
        <v>13</v>
      </c>
      <c r="D16" s="2"/>
    </row>
    <row r="17" spans="1:4">
      <c r="A17" s="2">
        <v>80</v>
      </c>
      <c r="B17" s="2" t="s">
        <v>8</v>
      </c>
      <c r="C17" s="2" t="s">
        <v>11</v>
      </c>
      <c r="D17" s="2"/>
    </row>
    <row r="18" spans="1:4">
      <c r="A18" s="2">
        <v>80</v>
      </c>
      <c r="B18" s="2" t="s">
        <v>9</v>
      </c>
      <c r="C18" s="2" t="s">
        <v>12</v>
      </c>
      <c r="D18" s="2"/>
    </row>
    <row r="19" spans="1:4">
      <c r="A19" s="2">
        <v>80</v>
      </c>
      <c r="B19" s="2" t="s">
        <v>7</v>
      </c>
      <c r="C19" s="2" t="s">
        <v>13</v>
      </c>
      <c r="D19" s="2"/>
    </row>
    <row r="20" spans="1:4">
      <c r="A20" s="2">
        <v>80</v>
      </c>
      <c r="B20" s="2" t="s">
        <v>10</v>
      </c>
      <c r="C20" s="2" t="s">
        <v>15</v>
      </c>
      <c r="D20" s="2"/>
    </row>
    <row r="21" spans="1:4">
      <c r="A21" s="2">
        <v>90</v>
      </c>
      <c r="B21" s="2" t="s">
        <v>8</v>
      </c>
      <c r="C21" s="2" t="s">
        <v>11</v>
      </c>
      <c r="D21" s="2"/>
    </row>
    <row r="22" spans="1:4">
      <c r="A22" s="2">
        <v>90</v>
      </c>
      <c r="B22" s="2" t="s">
        <v>9</v>
      </c>
      <c r="C22" s="2" t="s">
        <v>12</v>
      </c>
      <c r="D22" s="2"/>
    </row>
    <row r="23" spans="1:4">
      <c r="A23" s="2">
        <v>90</v>
      </c>
      <c r="B23" s="2" t="s">
        <v>7</v>
      </c>
      <c r="C23" s="2" t="s">
        <v>13</v>
      </c>
      <c r="D23" s="2"/>
    </row>
    <row r="24" spans="1:4">
      <c r="A24" s="2">
        <v>90</v>
      </c>
      <c r="B24" s="2" t="s">
        <v>10</v>
      </c>
      <c r="C24" s="2" t="s">
        <v>15</v>
      </c>
      <c r="D24" s="2"/>
    </row>
    <row r="25" spans="1:4">
      <c r="A25" s="2">
        <v>90</v>
      </c>
      <c r="B25" s="2" t="s">
        <v>14</v>
      </c>
      <c r="C25" s="2" t="s">
        <v>16</v>
      </c>
      <c r="D25" s="2"/>
    </row>
    <row r="28" spans="1:4">
      <c r="A28" s="3" t="s">
        <v>17</v>
      </c>
    </row>
    <row r="29" spans="1:4">
      <c r="A29" t="s">
        <v>18</v>
      </c>
    </row>
    <row r="30" spans="1:4">
      <c r="A30" t="s">
        <v>19</v>
      </c>
    </row>
  </sheetData>
  <dataValidations count="2">
    <dataValidation type="list" allowBlank="1" showInputMessage="1" showErrorMessage="1" sqref="B4">
      <formula1>liste1</formula1>
    </dataValidation>
    <dataValidation type="list" allowBlank="1" showInputMessage="1" showErrorMessage="1" sqref="B5">
      <formula1>OFFSET(dept,MATCH($B$4,liste1,0),2,,VLOOKUP($B$4,tablo,2,0))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LERICHE</dc:creator>
  <cp:lastModifiedBy>tulipe</cp:lastModifiedBy>
  <dcterms:created xsi:type="dcterms:W3CDTF">2017-08-07T15:45:30Z</dcterms:created>
  <dcterms:modified xsi:type="dcterms:W3CDTF">2017-08-07T17:21:51Z</dcterms:modified>
</cp:coreProperties>
</file>