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19420" windowHeight="11020" activeTab="2"/>
  </bookViews>
  <sheets>
    <sheet name="Booking" sheetId="1" r:id="rId1"/>
    <sheet name="Lastminute" sheetId="5" r:id="rId2"/>
    <sheet name="Calculs" sheetId="3" r:id="rId3"/>
    <sheet name="BDD" sheetId="4" r:id="rId4"/>
  </sheets>
  <definedNames>
    <definedName name="collection">OFFSET(BDD!$I$1:$K$1,,,COUNTIF(BDD!$K:$K,"&gt;&lt;"))</definedName>
    <definedName name="collieu">OFFSET(colmois,,1,)</definedName>
    <definedName name="colmois">OFFSET(BDD!$I$1,,,ROWS(collection))</definedName>
    <definedName name="colsite">OFFSET(colmois,,2,)</definedName>
    <definedName name="listemois">BDD!$E$2:$E$13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3" i="4"/>
  <c r="I47"/>
  <c r="I53"/>
  <c r="I42"/>
  <c r="I44"/>
  <c r="I46"/>
  <c r="I48"/>
  <c r="I50"/>
  <c r="I52"/>
  <c r="I54"/>
  <c r="I45"/>
  <c r="I49"/>
  <c r="I51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5"/>
  <c r="I87"/>
  <c r="I89"/>
  <c r="I91"/>
  <c r="I93"/>
  <c r="I95"/>
  <c r="I84"/>
  <c r="I86"/>
  <c r="I88"/>
  <c r="I90"/>
  <c r="I92"/>
  <c r="I94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6"/>
  <c r="I128"/>
  <c r="I130"/>
  <c r="I132"/>
  <c r="I134"/>
  <c r="I136"/>
  <c r="I125"/>
  <c r="I127"/>
  <c r="I129"/>
  <c r="I131"/>
  <c r="I133"/>
  <c r="I135"/>
  <c r="I137"/>
  <c r="I138"/>
  <c r="I139"/>
  <c r="I140"/>
  <c r="I141"/>
  <c r="I142"/>
  <c r="I143"/>
  <c r="I144"/>
  <c r="I145"/>
  <c r="I146"/>
  <c r="I147"/>
  <c r="I148"/>
  <c r="I149"/>
  <c r="I150"/>
  <c r="K150" l="1"/>
  <c r="K149"/>
  <c r="K148"/>
  <c r="K147"/>
  <c r="K146"/>
  <c r="K145"/>
  <c r="K144"/>
  <c r="K143"/>
  <c r="K142"/>
  <c r="K141"/>
  <c r="K140"/>
  <c r="K139"/>
  <c r="K138"/>
  <c r="K137"/>
  <c r="K135"/>
  <c r="K133"/>
  <c r="K131"/>
  <c r="K129"/>
  <c r="K127"/>
  <c r="K125"/>
  <c r="K136"/>
  <c r="K134"/>
  <c r="K132"/>
  <c r="K130"/>
  <c r="K128"/>
  <c r="K126"/>
  <c r="K124"/>
  <c r="K123"/>
  <c r="K122"/>
  <c r="K121"/>
  <c r="K120"/>
  <c r="K119"/>
  <c r="K118"/>
  <c r="K117"/>
  <c r="K116"/>
  <c r="K115"/>
  <c r="K114"/>
  <c r="K113"/>
  <c r="K112"/>
  <c r="K111"/>
  <c r="K110"/>
  <c r="K109"/>
  <c r="K108"/>
  <c r="K107"/>
  <c r="K106"/>
  <c r="K105"/>
  <c r="K104"/>
  <c r="K103"/>
  <c r="K102"/>
  <c r="K101"/>
  <c r="K100"/>
  <c r="K99"/>
  <c r="K98"/>
  <c r="K97"/>
  <c r="K96"/>
  <c r="K94"/>
  <c r="K92"/>
  <c r="K90"/>
  <c r="K88"/>
  <c r="K86"/>
  <c r="K84"/>
  <c r="K95"/>
  <c r="K93"/>
  <c r="K91"/>
  <c r="K89"/>
  <c r="K87"/>
  <c r="K85"/>
  <c r="K83"/>
  <c r="K82"/>
  <c r="K81"/>
  <c r="K80"/>
  <c r="K7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1"/>
  <c r="K49"/>
  <c r="K45"/>
  <c r="K54"/>
  <c r="K52"/>
  <c r="K50"/>
  <c r="K48"/>
  <c r="K46"/>
  <c r="K44"/>
  <c r="K42"/>
  <c r="K53"/>
  <c r="K47"/>
  <c r="K43"/>
  <c r="I2"/>
  <c r="K2" s="1"/>
  <c r="I3"/>
  <c r="K3" s="1"/>
  <c r="I4"/>
  <c r="K4" s="1"/>
  <c r="I5"/>
  <c r="K5" s="1"/>
  <c r="I6"/>
  <c r="K6" s="1"/>
  <c r="I7"/>
  <c r="K7" s="1"/>
  <c r="I8"/>
  <c r="K8" s="1"/>
  <c r="I9"/>
  <c r="K9" s="1"/>
  <c r="I10"/>
  <c r="K10" s="1"/>
  <c r="I11"/>
  <c r="K11" s="1"/>
  <c r="I12"/>
  <c r="K12" s="1"/>
  <c r="I13"/>
  <c r="K13" s="1"/>
  <c r="I1"/>
  <c r="K1" s="1"/>
  <c r="I15"/>
  <c r="I17"/>
  <c r="I19"/>
  <c r="I23"/>
  <c r="I27"/>
  <c r="I31"/>
  <c r="I35"/>
  <c r="I39"/>
  <c r="I14"/>
  <c r="I16"/>
  <c r="I18"/>
  <c r="I20"/>
  <c r="I22"/>
  <c r="I24"/>
  <c r="I26"/>
  <c r="I28"/>
  <c r="I30"/>
  <c r="I32"/>
  <c r="I34"/>
  <c r="I36"/>
  <c r="I38"/>
  <c r="I40"/>
  <c r="I21"/>
  <c r="I25"/>
  <c r="I29"/>
  <c r="I33"/>
  <c r="I37"/>
  <c r="I4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K41" l="1"/>
  <c r="K37"/>
  <c r="K33"/>
  <c r="K29"/>
  <c r="K25"/>
  <c r="K21"/>
  <c r="K40"/>
  <c r="K38"/>
  <c r="K36"/>
  <c r="K34"/>
  <c r="K32"/>
  <c r="K30"/>
  <c r="K28"/>
  <c r="K26"/>
  <c r="K24"/>
  <c r="K22"/>
  <c r="K20"/>
  <c r="K18"/>
  <c r="K16"/>
  <c r="K14"/>
  <c r="K39"/>
  <c r="K35"/>
  <c r="K31"/>
  <c r="K27"/>
  <c r="K23"/>
  <c r="K19"/>
  <c r="K17"/>
  <c r="K15"/>
  <c r="J1"/>
  <c r="J15"/>
  <c r="J16"/>
  <c r="J17"/>
  <c r="J18"/>
  <c r="J19"/>
  <c r="J20"/>
  <c r="J21"/>
  <c r="J22"/>
  <c r="J23"/>
  <c r="J24"/>
  <c r="J25"/>
  <c r="J26"/>
  <c r="J27"/>
  <c r="J28"/>
  <c r="J29"/>
  <c r="J30"/>
  <c r="J31"/>
  <c r="J2"/>
  <c r="J3"/>
  <c r="J4"/>
  <c r="J5"/>
  <c r="J6"/>
  <c r="J7"/>
  <c r="J8"/>
  <c r="J9"/>
  <c r="J10"/>
  <c r="J11"/>
  <c r="J12"/>
  <c r="J13"/>
  <c r="J14"/>
  <c r="A5" i="3" l="1" a="1"/>
  <c r="A5" s="1"/>
  <c r="C1"/>
  <c r="B27" s="1" a="1"/>
  <c r="B27" s="1"/>
  <c r="A17" l="1" a="1"/>
  <c r="A17" s="1"/>
  <c r="A25" a="1"/>
  <c r="A25" s="1"/>
  <c r="A9" a="1"/>
  <c r="A9" s="1"/>
  <c r="A14" a="1"/>
  <c r="A14" s="1"/>
  <c r="A22" a="1"/>
  <c r="A22" s="1"/>
  <c r="A7" a="1"/>
  <c r="A7" s="1"/>
  <c r="A19" a="1"/>
  <c r="A19" s="1"/>
  <c r="A27" a="1"/>
  <c r="A27" s="1"/>
  <c r="A10" a="1"/>
  <c r="A10" s="1"/>
  <c r="A16" a="1"/>
  <c r="A16" s="1"/>
  <c r="A24" a="1"/>
  <c r="A24" s="1"/>
  <c r="B5" a="1"/>
  <c r="B5" s="1"/>
  <c r="B16" a="1"/>
  <c r="B16" s="1"/>
  <c r="B25" a="1"/>
  <c r="B25" s="1"/>
  <c r="B11" a="1"/>
  <c r="B11" s="1"/>
  <c r="B19" a="1"/>
  <c r="B19" s="1"/>
  <c r="B7" a="1"/>
  <c r="B7" s="1"/>
  <c r="B14" a="1"/>
  <c r="B14" s="1"/>
  <c r="B23" a="1"/>
  <c r="B23" s="1"/>
  <c r="B9" a="1"/>
  <c r="B9" s="1"/>
  <c r="B17" a="1"/>
  <c r="B17" s="1"/>
  <c r="B24" a="1"/>
  <c r="B24" s="1"/>
  <c r="B8" a="1"/>
  <c r="B8" s="1"/>
  <c r="A21" a="1"/>
  <c r="A21" s="1"/>
  <c r="A6" a="1"/>
  <c r="A6" s="1"/>
  <c r="A11" a="1"/>
  <c r="A11" s="1"/>
  <c r="A18" a="1"/>
  <c r="A18" s="1"/>
  <c r="A26" a="1"/>
  <c r="A26" s="1"/>
  <c r="A15" a="1"/>
  <c r="A15" s="1"/>
  <c r="A23" a="1"/>
  <c r="A23" s="1"/>
  <c r="A8" a="1"/>
  <c r="A8" s="1"/>
  <c r="A13" a="1"/>
  <c r="A13" s="1"/>
  <c r="A20" a="1"/>
  <c r="A20" s="1"/>
  <c r="A12" a="1"/>
  <c r="A12" s="1"/>
  <c r="B12" a="1"/>
  <c r="B12" s="1"/>
  <c r="B20" a="1"/>
  <c r="B20" s="1"/>
  <c r="B6" a="1"/>
  <c r="B6" s="1"/>
  <c r="B15" a="1"/>
  <c r="B15" s="1"/>
  <c r="B22" a="1"/>
  <c r="B22" s="1"/>
  <c r="B10" a="1"/>
  <c r="B10" s="1"/>
  <c r="B18" a="1"/>
  <c r="B18" s="1"/>
  <c r="B26" a="1"/>
  <c r="B26" s="1"/>
  <c r="B13" a="1"/>
  <c r="B13" s="1"/>
  <c r="B21" a="1"/>
  <c r="B21" s="1"/>
</calcChain>
</file>

<file path=xl/sharedStrings.xml><?xml version="1.0" encoding="utf-8"?>
<sst xmlns="http://schemas.openxmlformats.org/spreadsheetml/2006/main" count="59" uniqueCount="28">
  <si>
    <t>Date</t>
  </si>
  <si>
    <t>Ville</t>
  </si>
  <si>
    <t>Lyon</t>
  </si>
  <si>
    <t>Marseille</t>
  </si>
  <si>
    <t>Paris</t>
  </si>
  <si>
    <t>Nancy</t>
  </si>
  <si>
    <t>Nantes</t>
  </si>
  <si>
    <t>Bordeaux</t>
  </si>
  <si>
    <t>Mois</t>
  </si>
  <si>
    <t>Février</t>
  </si>
  <si>
    <t>N° mois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</si>
  <si>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</si>
  <si>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</si>
  <si>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</si>
  <si>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</si>
  <si>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</si>
  <si>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</si>
  <si>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</si>
  <si>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</si>
  <si>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</si>
  <si>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</si>
  <si>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</si>
  <si>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Site</t>
  </si>
  <si>
    <t>en vert c'est le rapatriement automatisé des</t>
  </si>
  <si>
    <t xml:space="preserve">2 feuilles </t>
  </si>
  <si>
    <t xml:space="preserve">prevu pour 150 lignes </t>
  </si>
  <si>
    <t>tulipe</t>
  </si>
  <si>
    <t>liste de choix</t>
  </si>
</sst>
</file>

<file path=xl/styles.xml><?xml version="1.0" encoding="utf-8"?>
<styleSheet xmlns="http://schemas.openxmlformats.org/spreadsheetml/2006/main">
  <numFmts count="1">
    <numFmt numFmtId="165" formatCode="d/m/yy;@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65" fontId="0" fillId="0" borderId="3" xfId="0" applyNumberFormat="1" applyBorder="1"/>
    <xf numFmtId="165" fontId="0" fillId="0" borderId="4" xfId="0" applyNumberFormat="1" applyBorder="1"/>
    <xf numFmtId="0" fontId="0" fillId="0" borderId="0" xfId="0" applyBorder="1"/>
    <xf numFmtId="165" fontId="0" fillId="0" borderId="0" xfId="0" applyNumberFormat="1" applyBorder="1"/>
    <xf numFmtId="0" fontId="2" fillId="0" borderId="0" xfId="0" applyFont="1"/>
    <xf numFmtId="0" fontId="1" fillId="2" borderId="0" xfId="0" applyNumberFormat="1" applyFont="1" applyFill="1" applyAlignment="1">
      <alignment horizontal="center"/>
    </xf>
    <xf numFmtId="14" fontId="1" fillId="2" borderId="0" xfId="0" applyNumberFormat="1" applyFont="1" applyFill="1" applyAlignment="1">
      <alignment horizontal="center"/>
    </xf>
    <xf numFmtId="0" fontId="0" fillId="2" borderId="0" xfId="0" applyFill="1"/>
    <xf numFmtId="0" fontId="0" fillId="2" borderId="2" xfId="0" applyFill="1" applyBorder="1"/>
    <xf numFmtId="0" fontId="0" fillId="2" borderId="5" xfId="0" applyFill="1" applyBorder="1"/>
    <xf numFmtId="0" fontId="0" fillId="2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184150</xdr:colOff>
      <xdr:row>2</xdr:row>
      <xdr:rowOff>25400</xdr:rowOff>
    </xdr:from>
    <xdr:to>
      <xdr:col>12</xdr:col>
      <xdr:colOff>127000</xdr:colOff>
      <xdr:row>6</xdr:row>
      <xdr:rowOff>114300</xdr:rowOff>
    </xdr:to>
    <xdr:sp macro="" textlink="">
      <xdr:nvSpPr>
        <xdr:cNvPr id="2" name="ZoneTexte 1"/>
        <xdr:cNvSpPr txBox="1"/>
      </xdr:nvSpPr>
      <xdr:spPr>
        <a:xfrm>
          <a:off x="3994150" y="400050"/>
          <a:ext cx="527685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J'aimerais dans une 3ème feuille lister toutes les villes présentes sur mes 2 feuilles de données en fonction d'une cellule Mois </a:t>
          </a:r>
          <a:r>
            <a:rPr lang="fr-FR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sans doublon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 et en fonction du site (donc du nom de la feuille).</a:t>
          </a:r>
        </a:p>
        <a:p>
          <a:endParaRPr lang="fr-FR" sz="1100"/>
        </a:p>
      </xdr:txBody>
    </xdr:sp>
    <xdr:clientData/>
  </xdr:twoCellAnchor>
  <xdr:twoCellAnchor>
    <xdr:from>
      <xdr:col>2</xdr:col>
      <xdr:colOff>19050</xdr:colOff>
      <xdr:row>1</xdr:row>
      <xdr:rowOff>31750</xdr:rowOff>
    </xdr:from>
    <xdr:to>
      <xdr:col>3</xdr:col>
      <xdr:colOff>234950</xdr:colOff>
      <xdr:row>3</xdr:row>
      <xdr:rowOff>114300</xdr:rowOff>
    </xdr:to>
    <xdr:cxnSp macro="">
      <xdr:nvCxnSpPr>
        <xdr:cNvPr id="4" name="Connecteur droit avec flèche 3"/>
        <xdr:cNvCxnSpPr/>
      </xdr:nvCxnSpPr>
      <xdr:spPr>
        <a:xfrm>
          <a:off x="1543050" y="222250"/>
          <a:ext cx="977900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21"/>
  <sheetViews>
    <sheetView workbookViewId="0">
      <selection sqref="A1:A1048576"/>
    </sheetView>
  </sheetViews>
  <sheetFormatPr baseColWidth="10" defaultRowHeight="14.5"/>
  <cols>
    <col min="1" max="1" width="29" customWidth="1"/>
  </cols>
  <sheetData>
    <row r="1" spans="1:3" ht="15" thickBot="1">
      <c r="A1" s="5" t="s">
        <v>0</v>
      </c>
      <c r="B1" s="6" t="s">
        <v>1</v>
      </c>
    </row>
    <row r="2" spans="1:3">
      <c r="A2" s="10">
        <v>43470</v>
      </c>
      <c r="B2" s="3" t="s">
        <v>2</v>
      </c>
    </row>
    <row r="3" spans="1:3">
      <c r="A3" s="10">
        <v>43480</v>
      </c>
      <c r="B3" s="3" t="s">
        <v>2</v>
      </c>
    </row>
    <row r="4" spans="1:3">
      <c r="A4" s="10">
        <v>43486</v>
      </c>
      <c r="B4" s="3" t="s">
        <v>2</v>
      </c>
    </row>
    <row r="5" spans="1:3">
      <c r="A5" s="10">
        <v>43498</v>
      </c>
      <c r="B5" s="3" t="s">
        <v>2</v>
      </c>
    </row>
    <row r="6" spans="1:3">
      <c r="A6" s="10">
        <v>43500</v>
      </c>
      <c r="B6" s="3" t="s">
        <v>2</v>
      </c>
    </row>
    <row r="7" spans="1:3">
      <c r="A7" s="10">
        <v>43501</v>
      </c>
      <c r="B7" s="3" t="s">
        <v>2</v>
      </c>
    </row>
    <row r="8" spans="1:3">
      <c r="A8" s="10">
        <v>43506</v>
      </c>
      <c r="B8" s="3" t="s">
        <v>4</v>
      </c>
    </row>
    <row r="9" spans="1:3">
      <c r="A9" s="10">
        <v>43512</v>
      </c>
      <c r="B9" s="3" t="s">
        <v>4</v>
      </c>
    </row>
    <row r="10" spans="1:3">
      <c r="A10" s="10">
        <v>43514</v>
      </c>
      <c r="B10" s="3" t="s">
        <v>6</v>
      </c>
    </row>
    <row r="11" spans="1:3">
      <c r="A11" s="10">
        <v>43516</v>
      </c>
      <c r="B11" s="3" t="s">
        <v>6</v>
      </c>
    </row>
    <row r="12" spans="1:3">
      <c r="A12" s="10">
        <v>43519</v>
      </c>
      <c r="B12" s="3" t="s">
        <v>6</v>
      </c>
    </row>
    <row r="13" spans="1:3">
      <c r="A13" s="10">
        <v>43526</v>
      </c>
      <c r="B13" s="3" t="s">
        <v>6</v>
      </c>
    </row>
    <row r="14" spans="1:3" ht="15" thickBot="1">
      <c r="A14" s="11">
        <v>43539</v>
      </c>
      <c r="B14" s="4" t="s">
        <v>6</v>
      </c>
    </row>
    <row r="15" spans="1:3">
      <c r="A15" s="13"/>
      <c r="B15" s="12"/>
      <c r="C15" s="12"/>
    </row>
    <row r="16" spans="1:3">
      <c r="A16" s="13"/>
      <c r="B16" s="12"/>
      <c r="C16" s="12"/>
    </row>
    <row r="17" spans="1:4">
      <c r="A17" s="13"/>
      <c r="B17" s="12"/>
      <c r="C17" s="12"/>
    </row>
    <row r="18" spans="1:4">
      <c r="A18" s="13"/>
      <c r="B18" s="12"/>
    </row>
    <row r="19" spans="1:4">
      <c r="A19" s="13"/>
      <c r="B19" s="12"/>
      <c r="D19" s="12"/>
    </row>
    <row r="20" spans="1:4">
      <c r="A20" s="13"/>
      <c r="B20" s="12"/>
    </row>
    <row r="21" spans="1:4">
      <c r="A21" s="12"/>
      <c r="B21" s="12"/>
    </row>
  </sheetData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CA42E50-B5C7-47BD-AD10-4BE11E1DC1CB}">
          <x14:formula1>
            <xm:f>BDD!$A$1:$A$6</xm:f>
          </x14:formula1>
          <xm:sqref>B2:B20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21"/>
  <sheetViews>
    <sheetView workbookViewId="0">
      <selection activeCell="D12" sqref="D12"/>
    </sheetView>
  </sheetViews>
  <sheetFormatPr baseColWidth="10" defaultRowHeight="14.5"/>
  <cols>
    <col min="1" max="1" width="29" customWidth="1"/>
  </cols>
  <sheetData>
    <row r="1" spans="1:3" ht="15" thickBot="1">
      <c r="A1" s="5" t="s">
        <v>0</v>
      </c>
      <c r="B1" s="6" t="s">
        <v>1</v>
      </c>
    </row>
    <row r="2" spans="1:3">
      <c r="A2" s="10">
        <v>43469</v>
      </c>
      <c r="B2" s="3" t="s">
        <v>6</v>
      </c>
    </row>
    <row r="3" spans="1:3">
      <c r="A3" s="10">
        <v>43481</v>
      </c>
      <c r="B3" s="3" t="s">
        <v>5</v>
      </c>
    </row>
    <row r="4" spans="1:3">
      <c r="A4" s="10">
        <v>43491</v>
      </c>
      <c r="B4" s="3" t="s">
        <v>5</v>
      </c>
    </row>
    <row r="5" spans="1:3">
      <c r="A5" s="10">
        <v>43499</v>
      </c>
      <c r="B5" s="3" t="s">
        <v>5</v>
      </c>
    </row>
    <row r="6" spans="1:3">
      <c r="A6" s="10">
        <v>43503</v>
      </c>
      <c r="B6" s="3" t="s">
        <v>5</v>
      </c>
    </row>
    <row r="7" spans="1:3">
      <c r="A7" s="10">
        <v>43504</v>
      </c>
      <c r="B7" s="3" t="s">
        <v>5</v>
      </c>
    </row>
    <row r="8" spans="1:3">
      <c r="A8" s="10">
        <v>43508</v>
      </c>
      <c r="B8" s="3" t="s">
        <v>2</v>
      </c>
    </row>
    <row r="9" spans="1:3">
      <c r="A9" s="10">
        <v>43511</v>
      </c>
      <c r="B9" s="3" t="s">
        <v>7</v>
      </c>
    </row>
    <row r="10" spans="1:3">
      <c r="A10" s="10">
        <v>43515</v>
      </c>
      <c r="B10" s="3" t="s">
        <v>7</v>
      </c>
    </row>
    <row r="11" spans="1:3">
      <c r="A11" s="10">
        <v>43518</v>
      </c>
      <c r="B11" s="3" t="s">
        <v>2</v>
      </c>
    </row>
    <row r="12" spans="1:3">
      <c r="A12" s="10">
        <v>43523</v>
      </c>
      <c r="B12" s="3" t="s">
        <v>2</v>
      </c>
    </row>
    <row r="13" spans="1:3">
      <c r="A13" s="10">
        <v>43529</v>
      </c>
      <c r="B13" s="3" t="s">
        <v>2</v>
      </c>
    </row>
    <row r="14" spans="1:3" ht="15" thickBot="1">
      <c r="A14" s="11">
        <v>43550</v>
      </c>
      <c r="B14" s="4" t="s">
        <v>2</v>
      </c>
    </row>
    <row r="15" spans="1:3">
      <c r="A15" s="13"/>
      <c r="B15" s="12"/>
      <c r="C15" s="12"/>
    </row>
    <row r="16" spans="1:3">
      <c r="A16" s="13"/>
      <c r="B16" s="12"/>
      <c r="C16" s="12"/>
    </row>
    <row r="17" spans="1:4">
      <c r="A17" s="13"/>
      <c r="B17" s="12"/>
      <c r="C17" s="12"/>
    </row>
    <row r="18" spans="1:4">
      <c r="A18" s="13"/>
      <c r="B18" s="12"/>
    </row>
    <row r="19" spans="1:4">
      <c r="A19" s="13"/>
      <c r="B19" s="12"/>
      <c r="D19" s="12"/>
    </row>
    <row r="20" spans="1:4">
      <c r="A20" s="13"/>
      <c r="B20" s="12"/>
    </row>
    <row r="21" spans="1:4">
      <c r="A21" s="12"/>
      <c r="B21" s="12"/>
    </row>
  </sheetData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D5C67E8-F90B-44E3-8F71-877B66BE8D89}">
          <x14:formula1>
            <xm:f>BDD!$A$1:$A$6</xm:f>
          </x14:formula1>
          <xm:sqref>B2:B20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27"/>
  <sheetViews>
    <sheetView tabSelected="1" workbookViewId="0">
      <selection activeCell="D7" sqref="D7"/>
    </sheetView>
  </sheetViews>
  <sheetFormatPr baseColWidth="10" defaultRowHeight="14.5"/>
  <sheetData>
    <row r="1" spans="1:4" ht="15" thickBot="1">
      <c r="A1" s="5" t="s">
        <v>8</v>
      </c>
      <c r="B1" s="6" t="s">
        <v>9</v>
      </c>
      <c r="C1" s="6">
        <f>VLOOKUP(B1,BDD!E2:F13,2,FALSE)</f>
        <v>2</v>
      </c>
    </row>
    <row r="3" spans="1:4" ht="15" thickBot="1">
      <c r="A3" t="s">
        <v>26</v>
      </c>
    </row>
    <row r="4" spans="1:4">
      <c r="A4" s="18" t="s">
        <v>22</v>
      </c>
      <c r="B4" s="19" t="s">
        <v>1</v>
      </c>
      <c r="D4" t="s">
        <v>27</v>
      </c>
    </row>
    <row r="5" spans="1:4">
      <c r="A5" s="20" t="str">
        <f t="array" aca="1" ref="A5" ca="1">IFERROR(INDEX(colsite,SMALL(IFERROR(IF(IF(colmois=$C$1,FREQUENCY(MATCH(colmois&amp;collieu&amp;colsite,colmois&amp;collieu&amp;colsite,0),ROW(collection)),0)&gt;0,ROW(collection),""),""),ROW($A1))),"")</f>
        <v>Booking</v>
      </c>
      <c r="B5" s="20" t="str">
        <f t="array" aca="1" ref="B5" ca="1">IFERROR(INDEX(collieu,SMALL(IFERROR(IF(IF(colmois=$C$1,FREQUENCY(MATCH(colmois&amp;collieu&amp;colsite,colmois&amp;collieu&amp;colsite,0),ROW(collection)),0)&gt;0,ROW(collection),""),""),ROW($A1))),"")</f>
        <v>Lyon</v>
      </c>
      <c r="D5" s="14"/>
    </row>
    <row r="6" spans="1:4">
      <c r="A6" s="20" t="str">
        <f t="array" aca="1" ref="A6" ca="1">IFERROR(INDEX(colsite,SMALL(IFERROR(IF(IF(colmois=$C$1,FREQUENCY(MATCH(colmois&amp;collieu&amp;colsite,colmois&amp;collieu&amp;colsite,0),ROW(collection)),0)&gt;0,ROW(collection),""),""),ROW($A2))),"")</f>
        <v>Booking</v>
      </c>
      <c r="B6" s="20" t="str">
        <f t="array" aca="1" ref="B6" ca="1">IFERROR(INDEX(collieu,SMALL(IFERROR(IF(IF(colmois=$C$1,FREQUENCY(MATCH(colmois&amp;collieu&amp;colsite,colmois&amp;collieu&amp;colsite,0),ROW(collection)),0)&gt;0,ROW(collection),""),""),ROW($A2))),"")</f>
        <v>Paris</v>
      </c>
    </row>
    <row r="7" spans="1:4">
      <c r="A7" s="20" t="str">
        <f t="array" aca="1" ref="A7" ca="1">IFERROR(INDEX(colsite,SMALL(IFERROR(IF(IF(colmois=$C$1,FREQUENCY(MATCH(colmois&amp;collieu&amp;colsite,colmois&amp;collieu&amp;colsite,0),ROW(collection)),0)&gt;0,ROW(collection),""),""),ROW($A3))),"")</f>
        <v>Booking</v>
      </c>
      <c r="B7" s="20" t="str">
        <f t="array" aca="1" ref="B7" ca="1">IFERROR(INDEX(collieu,SMALL(IFERROR(IF(IF(colmois=$C$1,FREQUENCY(MATCH(colmois&amp;collieu&amp;colsite,colmois&amp;collieu&amp;colsite,0),ROW(collection)),0)&gt;0,ROW(collection),""),""),ROW($A3))),"")</f>
        <v>Nantes</v>
      </c>
    </row>
    <row r="8" spans="1:4">
      <c r="A8" s="20" t="str">
        <f t="array" aca="1" ref="A8" ca="1">IFERROR(INDEX(colsite,SMALL(IFERROR(IF(IF(colmois=$C$1,FREQUENCY(MATCH(colmois&amp;collieu&amp;colsite,colmois&amp;collieu&amp;colsite,0),ROW(collection)),0)&gt;0,ROW(collection),""),""),ROW($A4))),"")</f>
        <v>Lastminute</v>
      </c>
      <c r="B8" s="20" t="str">
        <f t="array" aca="1" ref="B8" ca="1">IFERROR(INDEX(collieu,SMALL(IFERROR(IF(IF(colmois=$C$1,FREQUENCY(MATCH(colmois&amp;collieu&amp;colsite,colmois&amp;collieu&amp;colsite,0),ROW(collection)),0)&gt;0,ROW(collection),""),""),ROW($A4))),"")</f>
        <v>Nancy</v>
      </c>
    </row>
    <row r="9" spans="1:4">
      <c r="A9" s="20" t="str">
        <f t="array" aca="1" ref="A9" ca="1">IFERROR(INDEX(colsite,SMALL(IFERROR(IF(IF(colmois=$C$1,FREQUENCY(MATCH(colmois&amp;collieu&amp;colsite,colmois&amp;collieu&amp;colsite,0),ROW(collection)),0)&gt;0,ROW(collection),""),""),ROW($A5))),"")</f>
        <v>Lastminute</v>
      </c>
      <c r="B9" s="20" t="str">
        <f t="array" aca="1" ref="B9" ca="1">IFERROR(INDEX(collieu,SMALL(IFERROR(IF(IF(colmois=$C$1,FREQUENCY(MATCH(colmois&amp;collieu&amp;colsite,colmois&amp;collieu&amp;colsite,0),ROW(collection)),0)&gt;0,ROW(collection),""),""),ROW($A5))),"")</f>
        <v>Lyon</v>
      </c>
    </row>
    <row r="10" spans="1:4">
      <c r="A10" s="20" t="str">
        <f t="array" aca="1" ref="A10" ca="1">IFERROR(INDEX(colsite,SMALL(IFERROR(IF(IF(colmois=$C$1,FREQUENCY(MATCH(colmois&amp;collieu&amp;colsite,colmois&amp;collieu&amp;colsite,0),ROW(collection)),0)&gt;0,ROW(collection),""),""),ROW($A6))),"")</f>
        <v>Lastminute</v>
      </c>
      <c r="B10" s="20" t="str">
        <f t="array" aca="1" ref="B10" ca="1">IFERROR(INDEX(collieu,SMALL(IFERROR(IF(IF(colmois=$C$1,FREQUENCY(MATCH(colmois&amp;collieu&amp;colsite,colmois&amp;collieu&amp;colsite,0),ROW(collection)),0)&gt;0,ROW(collection),""),""),ROW($A6))),"")</f>
        <v>Bordeaux</v>
      </c>
    </row>
    <row r="11" spans="1:4">
      <c r="A11" s="20" t="str">
        <f t="array" aca="1" ref="A11" ca="1">IFERROR(INDEX(colsite,SMALL(IFERROR(IF(IF(colmois=$C$1,FREQUENCY(MATCH(colmois&amp;collieu&amp;colsite,colmois&amp;collieu&amp;colsite,0),ROW(collection)),0)&gt;0,ROW(collection),""),""),ROW($A7))),"")</f>
        <v/>
      </c>
      <c r="B11" s="20" t="str">
        <f t="array" aca="1" ref="B11" ca="1">IFERROR(INDEX(collieu,SMALL(IFERROR(IF(IF(colmois=$C$1,FREQUENCY(MATCH(colmois&amp;collieu&amp;colsite,colmois&amp;collieu&amp;colsite,0),ROW(collection)),0)&gt;0,ROW(collection),""),""),ROW($A7))),"")</f>
        <v/>
      </c>
    </row>
    <row r="12" spans="1:4">
      <c r="A12" s="20" t="str">
        <f t="array" aca="1" ref="A12" ca="1">IFERROR(INDEX(colsite,SMALL(IFERROR(IF(IF(colmois=$C$1,FREQUENCY(MATCH(colmois&amp;collieu&amp;colsite,colmois&amp;collieu&amp;colsite,0),ROW(collection)),0)&gt;0,ROW(collection),""),""),ROW($A8))),"")</f>
        <v/>
      </c>
      <c r="B12" s="20" t="str">
        <f t="array" aca="1" ref="B12" ca="1">IFERROR(INDEX(collieu,SMALL(IFERROR(IF(IF(colmois=$C$1,FREQUENCY(MATCH(colmois&amp;collieu&amp;colsite,colmois&amp;collieu&amp;colsite,0),ROW(collection)),0)&gt;0,ROW(collection),""),""),ROW($A8))),"")</f>
        <v/>
      </c>
    </row>
    <row r="13" spans="1:4">
      <c r="A13" s="20" t="str">
        <f t="array" aca="1" ref="A13" ca="1">IFERROR(INDEX(colsite,SMALL(IFERROR(IF(IF(colmois=$C$1,FREQUENCY(MATCH(colmois&amp;collieu&amp;colsite,colmois&amp;collieu&amp;colsite,0),ROW(collection)),0)&gt;0,ROW(collection),""),""),ROW($A9))),"")</f>
        <v/>
      </c>
      <c r="B13" s="20" t="str">
        <f t="array" aca="1" ref="B13" ca="1">IFERROR(INDEX(collieu,SMALL(IFERROR(IF(IF(colmois=$C$1,FREQUENCY(MATCH(colmois&amp;collieu&amp;colsite,colmois&amp;collieu&amp;colsite,0),ROW(collection)),0)&gt;0,ROW(collection),""),""),ROW($A9))),"")</f>
        <v/>
      </c>
    </row>
    <row r="14" spans="1:4">
      <c r="A14" s="20" t="str">
        <f t="array" aca="1" ref="A14" ca="1">IFERROR(INDEX(colsite,SMALL(IFERROR(IF(IF(colmois=$C$1,FREQUENCY(MATCH(colmois&amp;collieu&amp;colsite,colmois&amp;collieu&amp;colsite,0),ROW(collection)),0)&gt;0,ROW(collection),""),""),ROW($A10))),"")</f>
        <v/>
      </c>
      <c r="B14" s="20" t="str">
        <f t="array" aca="1" ref="B14" ca="1">IFERROR(INDEX(collieu,SMALL(IFERROR(IF(IF(colmois=$C$1,FREQUENCY(MATCH(colmois&amp;collieu&amp;colsite,colmois&amp;collieu&amp;colsite,0),ROW(collection)),0)&gt;0,ROW(collection),""),""),ROW($A10))),"")</f>
        <v/>
      </c>
    </row>
    <row r="15" spans="1:4">
      <c r="A15" s="20" t="str">
        <f t="array" aca="1" ref="A15" ca="1">IFERROR(INDEX(colsite,SMALL(IFERROR(IF(IF(colmois=$C$1,FREQUENCY(MATCH(colmois&amp;collieu&amp;colsite,colmois&amp;collieu&amp;colsite,0),ROW(collection)),0)&gt;0,ROW(collection),""),""),ROW($A11))),"")</f>
        <v/>
      </c>
      <c r="B15" s="20" t="str">
        <f t="array" aca="1" ref="B15" ca="1">IFERROR(INDEX(collieu,SMALL(IFERROR(IF(IF(colmois=$C$1,FREQUENCY(MATCH(colmois&amp;collieu&amp;colsite,colmois&amp;collieu&amp;colsite,0),ROW(collection)),0)&gt;0,ROW(collection),""),""),ROW($A11))),"")</f>
        <v/>
      </c>
    </row>
    <row r="16" spans="1:4">
      <c r="A16" s="20" t="str">
        <f t="array" aca="1" ref="A16" ca="1">IFERROR(INDEX(colsite,SMALL(IFERROR(IF(IF(colmois=$C$1,FREQUENCY(MATCH(colmois&amp;collieu&amp;colsite,colmois&amp;collieu&amp;colsite,0),ROW(collection)),0)&gt;0,ROW(collection),""),""),ROW($A12))),"")</f>
        <v/>
      </c>
      <c r="B16" s="20" t="str">
        <f t="array" aca="1" ref="B16" ca="1">IFERROR(INDEX(collieu,SMALL(IFERROR(IF(IF(colmois=$C$1,FREQUENCY(MATCH(colmois&amp;collieu&amp;colsite,colmois&amp;collieu&amp;colsite,0),ROW(collection)),0)&gt;0,ROW(collection),""),""),ROW($A12))),"")</f>
        <v/>
      </c>
    </row>
    <row r="17" spans="1:2">
      <c r="A17" s="20" t="str">
        <f t="array" aca="1" ref="A17" ca="1">IFERROR(INDEX(colsite,SMALL(IFERROR(IF(IF(colmois=$C$1,FREQUENCY(MATCH(colmois&amp;collieu&amp;colsite,colmois&amp;collieu&amp;colsite,0),ROW(collection)),0)&gt;0,ROW(collection),""),""),ROW($A13))),"")</f>
        <v/>
      </c>
      <c r="B17" s="20" t="str">
        <f t="array" aca="1" ref="B17" ca="1">IFERROR(INDEX(collieu,SMALL(IFERROR(IF(IF(colmois=$C$1,FREQUENCY(MATCH(colmois&amp;collieu&amp;colsite,colmois&amp;collieu&amp;colsite,0),ROW(collection)),0)&gt;0,ROW(collection),""),""),ROW($A13))),"")</f>
        <v/>
      </c>
    </row>
    <row r="18" spans="1:2">
      <c r="A18" s="20" t="str">
        <f t="array" aca="1" ref="A18" ca="1">IFERROR(INDEX(colsite,SMALL(IFERROR(IF(IF(colmois=$C$1,FREQUENCY(MATCH(colmois&amp;collieu&amp;colsite,colmois&amp;collieu&amp;colsite,0),ROW(collection)),0)&gt;0,ROW(collection),""),""),ROW($A14))),"")</f>
        <v/>
      </c>
      <c r="B18" s="20" t="str">
        <f t="array" aca="1" ref="B18" ca="1">IFERROR(INDEX(collieu,SMALL(IFERROR(IF(IF(colmois=$C$1,FREQUENCY(MATCH(colmois&amp;collieu&amp;colsite,colmois&amp;collieu&amp;colsite,0),ROW(collection)),0)&gt;0,ROW(collection),""),""),ROW($A14))),"")</f>
        <v/>
      </c>
    </row>
    <row r="19" spans="1:2">
      <c r="A19" s="20" t="str">
        <f t="array" aca="1" ref="A19" ca="1">IFERROR(INDEX(colsite,SMALL(IFERROR(IF(IF(colmois=$C$1,FREQUENCY(MATCH(colmois&amp;collieu&amp;colsite,colmois&amp;collieu&amp;colsite,0),ROW(collection)),0)&gt;0,ROW(collection),""),""),ROW($A15))),"")</f>
        <v/>
      </c>
      <c r="B19" s="20" t="str">
        <f t="array" aca="1" ref="B19" ca="1">IFERROR(INDEX(collieu,SMALL(IFERROR(IF(IF(colmois=$C$1,FREQUENCY(MATCH(colmois&amp;collieu&amp;colsite,colmois&amp;collieu&amp;colsite,0),ROW(collection)),0)&gt;0,ROW(collection),""),""),ROW($A15))),"")</f>
        <v/>
      </c>
    </row>
    <row r="20" spans="1:2">
      <c r="A20" s="20" t="str">
        <f t="array" aca="1" ref="A20" ca="1">IFERROR(INDEX(colsite,SMALL(IFERROR(IF(IF(colmois=$C$1,FREQUENCY(MATCH(colmois&amp;collieu&amp;colsite,colmois&amp;collieu&amp;colsite,0),ROW(collection)),0)&gt;0,ROW(collection),""),""),ROW($A16))),"")</f>
        <v/>
      </c>
      <c r="B20" s="20" t="str">
        <f t="array" aca="1" ref="B20" ca="1">IFERROR(INDEX(collieu,SMALL(IFERROR(IF(IF(colmois=$C$1,FREQUENCY(MATCH(colmois&amp;collieu&amp;colsite,colmois&amp;collieu&amp;colsite,0),ROW(collection)),0)&gt;0,ROW(collection),""),""),ROW($A16))),"")</f>
        <v/>
      </c>
    </row>
    <row r="21" spans="1:2">
      <c r="A21" s="20" t="str">
        <f t="array" aca="1" ref="A21" ca="1">IFERROR(INDEX(colsite,SMALL(IFERROR(IF(IF(colmois=$C$1,FREQUENCY(MATCH(colmois&amp;collieu&amp;colsite,colmois&amp;collieu&amp;colsite,0),ROW(collection)),0)&gt;0,ROW(collection),""),""),ROW($A17))),"")</f>
        <v/>
      </c>
      <c r="B21" s="20" t="str">
        <f t="array" aca="1" ref="B21" ca="1">IFERROR(INDEX(collieu,SMALL(IFERROR(IF(IF(colmois=$C$1,FREQUENCY(MATCH(colmois&amp;collieu&amp;colsite,colmois&amp;collieu&amp;colsite,0),ROW(collection)),0)&gt;0,ROW(collection),""),""),ROW($A17))),"")</f>
        <v/>
      </c>
    </row>
    <row r="22" spans="1:2">
      <c r="A22" s="20" t="str">
        <f t="array" aca="1" ref="A22" ca="1">IFERROR(INDEX(colsite,SMALL(IFERROR(IF(IF(colmois=$C$1,FREQUENCY(MATCH(colmois&amp;collieu&amp;colsite,colmois&amp;collieu&amp;colsite,0),ROW(collection)),0)&gt;0,ROW(collection),""),""),ROW($A18))),"")</f>
        <v/>
      </c>
      <c r="B22" s="20" t="str">
        <f t="array" aca="1" ref="B22" ca="1">IFERROR(INDEX(collieu,SMALL(IFERROR(IF(IF(colmois=$C$1,FREQUENCY(MATCH(colmois&amp;collieu&amp;colsite,colmois&amp;collieu&amp;colsite,0),ROW(collection)),0)&gt;0,ROW(collection),""),""),ROW($A18))),"")</f>
        <v/>
      </c>
    </row>
    <row r="23" spans="1:2">
      <c r="A23" s="20" t="str">
        <f t="array" aca="1" ref="A23" ca="1">IFERROR(INDEX(colsite,SMALL(IFERROR(IF(IF(colmois=$C$1,FREQUENCY(MATCH(colmois&amp;collieu&amp;colsite,colmois&amp;collieu&amp;colsite,0),ROW(collection)),0)&gt;0,ROW(collection),""),""),ROW($A19))),"")</f>
        <v/>
      </c>
      <c r="B23" s="20" t="str">
        <f t="array" aca="1" ref="B23" ca="1">IFERROR(INDEX(collieu,SMALL(IFERROR(IF(IF(colmois=$C$1,FREQUENCY(MATCH(colmois&amp;collieu&amp;colsite,colmois&amp;collieu&amp;colsite,0),ROW(collection)),0)&gt;0,ROW(collection),""),""),ROW($A19))),"")</f>
        <v/>
      </c>
    </row>
    <row r="24" spans="1:2">
      <c r="A24" s="20" t="str">
        <f t="array" aca="1" ref="A24" ca="1">IFERROR(INDEX(colsite,SMALL(IFERROR(IF(IF(colmois=$C$1,FREQUENCY(MATCH(colmois&amp;collieu&amp;colsite,colmois&amp;collieu&amp;colsite,0),ROW(collection)),0)&gt;0,ROW(collection),""),""),ROW($A20))),"")</f>
        <v/>
      </c>
      <c r="B24" s="20" t="str">
        <f t="array" aca="1" ref="B24" ca="1">IFERROR(INDEX(collieu,SMALL(IFERROR(IF(IF(colmois=$C$1,FREQUENCY(MATCH(colmois&amp;collieu&amp;colsite,colmois&amp;collieu&amp;colsite,0),ROW(collection)),0)&gt;0,ROW(collection),""),""),ROW($A20))),"")</f>
        <v/>
      </c>
    </row>
    <row r="25" spans="1:2">
      <c r="A25" s="20" t="str">
        <f t="array" aca="1" ref="A25" ca="1">IFERROR(INDEX(colsite,SMALL(IFERROR(IF(IF(colmois=$C$1,FREQUENCY(MATCH(colmois&amp;collieu&amp;colsite,colmois&amp;collieu&amp;colsite,0),ROW(collection)),0)&gt;0,ROW(collection),""),""),ROW($A21))),"")</f>
        <v/>
      </c>
      <c r="B25" s="20" t="str">
        <f t="array" aca="1" ref="B25" ca="1">IFERROR(INDEX(collieu,SMALL(IFERROR(IF(IF(colmois=$C$1,FREQUENCY(MATCH(colmois&amp;collieu&amp;colsite,colmois&amp;collieu&amp;colsite,0),ROW(collection)),0)&gt;0,ROW(collection),""),""),ROW($A21))),"")</f>
        <v/>
      </c>
    </row>
    <row r="26" spans="1:2">
      <c r="A26" s="20" t="str">
        <f t="array" aca="1" ref="A26" ca="1">IFERROR(INDEX(colsite,SMALL(IFERROR(IF(IF(colmois=$C$1,FREQUENCY(MATCH(colmois&amp;collieu&amp;colsite,colmois&amp;collieu&amp;colsite,0),ROW(collection)),0)&gt;0,ROW(collection),""),""),ROW($A22))),"")</f>
        <v/>
      </c>
      <c r="B26" s="20" t="str">
        <f t="array" aca="1" ref="B26" ca="1">IFERROR(INDEX(collieu,SMALL(IFERROR(IF(IF(colmois=$C$1,FREQUENCY(MATCH(colmois&amp;collieu&amp;colsite,colmois&amp;collieu&amp;colsite,0),ROW(collection)),0)&gt;0,ROW(collection),""),""),ROW($A22))),"")</f>
        <v/>
      </c>
    </row>
    <row r="27" spans="1:2" ht="15" thickBot="1">
      <c r="A27" s="20" t="str">
        <f t="array" aca="1" ref="A27" ca="1">IFERROR(INDEX(colsite,SMALL(IFERROR(IF(IF(colmois=$C$1,FREQUENCY(MATCH(colmois&amp;collieu&amp;colsite,colmois&amp;collieu&amp;colsite,0),ROW(collection)),0)&gt;0,ROW(collection),""),""),ROW($A23))),"")</f>
        <v/>
      </c>
      <c r="B27" s="20" t="str">
        <f t="array" aca="1" ref="B27" ca="1">IFERROR(INDEX(collieu,SMALL(IFERROR(IF(IF(colmois=$C$1,FREQUENCY(MATCH(colmois&amp;collieu&amp;colsite,colmois&amp;collieu&amp;colsite,0),ROW(collection)),0)&gt;0,ROW(collection),""),""),ROW($A23))),"")</f>
        <v/>
      </c>
    </row>
  </sheetData>
  <dataValidations count="1">
    <dataValidation type="list" allowBlank="1" showInputMessage="1" showErrorMessage="1" sqref="B1">
      <formula1>listemois</formula1>
    </dataValidation>
  </dataValidations>
  <pageMargins left="0.7" right="0.7" top="0.75" bottom="0.75" header="0.3" footer="0.3"/>
  <drawing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F509C46-691E-4E22-9031-B9C04655D28C}">
          <x14:formula1>
            <xm:f>BDD!$E$2:$E$13</xm:f>
          </x14:formula1>
          <xm:sqref>B1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M150"/>
  <sheetViews>
    <sheetView workbookViewId="0">
      <selection activeCell="E2" sqref="E2:E13"/>
    </sheetView>
  </sheetViews>
  <sheetFormatPr baseColWidth="10" defaultRowHeight="14.5"/>
  <cols>
    <col min="9" max="11" width="10.90625" style="17"/>
  </cols>
  <sheetData>
    <row r="1" spans="1:13">
      <c r="A1" t="s">
        <v>2</v>
      </c>
      <c r="E1" s="8" t="s">
        <v>8</v>
      </c>
      <c r="F1" s="9" t="s">
        <v>10</v>
      </c>
      <c r="G1" s="7"/>
      <c r="H1" s="7"/>
      <c r="I1" s="15">
        <f ca="1">IF(DAY(IF(Booking!A2="",INDIRECT("Lastminute!A"&amp;ROW()-COUNTA(Booking!A:A)+2),Booking!A2))=0,"",MONTH(IF(Booking!A2="",INDIRECT("Lastminute!A"&amp;ROW()-COUNTA(Booking!A:A)+2),Booking!A2)))</f>
        <v>1</v>
      </c>
      <c r="J1" s="16" t="str">
        <f ca="1">IF(Booking!$B2="",INDIRECT("Lastminute!b"&amp;ROW()-COUNTA(Booking!B:B)+2),Booking!B2)</f>
        <v>Lyon</v>
      </c>
      <c r="K1" s="16" t="str">
        <f ca="1">IF(I1="","",IF(Booking!$B2="","Lastminute","Booking"))</f>
        <v>Booking</v>
      </c>
    </row>
    <row r="2" spans="1:13">
      <c r="A2" t="s">
        <v>3</v>
      </c>
      <c r="E2" s="1" t="s">
        <v>11</v>
      </c>
      <c r="F2" s="3">
        <v>1</v>
      </c>
      <c r="I2" s="15">
        <f ca="1">IF(DAY(IF(Booking!A3="",INDIRECT("Lastminute!A"&amp;ROW()-COUNTA(Booking!A:A)+2),Booking!A3))=0,"",MONTH(IF(Booking!A3="",INDIRECT("Lastminute!A"&amp;ROW()-COUNTA(Booking!A:A)+2),Booking!A3)))</f>
        <v>1</v>
      </c>
      <c r="J2" s="16" t="str">
        <f ca="1">IF(Booking!B3="",INDIRECT("Lastminute!b"&amp;ROW()-COUNTA(Booking!B:B)+2),Booking!B3)</f>
        <v>Lyon</v>
      </c>
      <c r="K2" s="16" t="str">
        <f ca="1">IF(I2="","",IF(Booking!$B3="","Lastminute","Booking"))</f>
        <v>Booking</v>
      </c>
      <c r="M2" t="s">
        <v>23</v>
      </c>
    </row>
    <row r="3" spans="1:13">
      <c r="A3" t="s">
        <v>4</v>
      </c>
      <c r="E3" s="1" t="s">
        <v>9</v>
      </c>
      <c r="F3" s="3">
        <v>2</v>
      </c>
      <c r="I3" s="15">
        <f ca="1">IF(DAY(IF(Booking!A4="",INDIRECT("Lastminute!A"&amp;ROW()-COUNTA(Booking!A:A)+2),Booking!A4))=0,"",MONTH(IF(Booking!A4="",INDIRECT("Lastminute!A"&amp;ROW()-COUNTA(Booking!A:A)+2),Booking!A4)))</f>
        <v>1</v>
      </c>
      <c r="J3" s="16" t="str">
        <f ca="1">IF(Booking!B4="",INDIRECT("Lastminute!b"&amp;ROW()-COUNTA(Booking!B:B)+2),Booking!B4)</f>
        <v>Lyon</v>
      </c>
      <c r="K3" s="16" t="str">
        <f ca="1">IF(I3="","",IF(Booking!$B4="","Lastminute","Booking"))</f>
        <v>Booking</v>
      </c>
      <c r="M3" t="s">
        <v>24</v>
      </c>
    </row>
    <row r="4" spans="1:13">
      <c r="A4" t="s">
        <v>5</v>
      </c>
      <c r="E4" s="1" t="s">
        <v>12</v>
      </c>
      <c r="F4" s="3">
        <v>3</v>
      </c>
      <c r="I4" s="15">
        <f ca="1">IF(DAY(IF(Booking!A5="",INDIRECT("Lastminute!A"&amp;ROW()-COUNTA(Booking!A:A)+2),Booking!A5))=0,"",MONTH(IF(Booking!A5="",INDIRECT("Lastminute!A"&amp;ROW()-COUNTA(Booking!A:A)+2),Booking!A5)))</f>
        <v>2</v>
      </c>
      <c r="J4" s="16" t="str">
        <f ca="1">IF(Booking!B5="",INDIRECT("Lastminute!b"&amp;ROW()-COUNTA(Booking!B:B)+2),Booking!B5)</f>
        <v>Lyon</v>
      </c>
      <c r="K4" s="16" t="str">
        <f ca="1">IF(I4="","",IF(Booking!$B5="","Lastminute","Booking"))</f>
        <v>Booking</v>
      </c>
      <c r="M4" t="s">
        <v>25</v>
      </c>
    </row>
    <row r="5" spans="1:13">
      <c r="A5" t="s">
        <v>6</v>
      </c>
      <c r="E5" s="1" t="s">
        <v>13</v>
      </c>
      <c r="F5" s="3">
        <v>4</v>
      </c>
      <c r="I5" s="15">
        <f ca="1">IF(DAY(IF(Booking!A6="",INDIRECT("Lastminute!A"&amp;ROW()-COUNTA(Booking!A:A)+2),Booking!A6))=0,"",MONTH(IF(Booking!A6="",INDIRECT("Lastminute!A"&amp;ROW()-COUNTA(Booking!A:A)+2),Booking!A6)))</f>
        <v>2</v>
      </c>
      <c r="J5" s="16" t="str">
        <f ca="1">IF(Booking!B6="",INDIRECT("Lastminute!b"&amp;ROW()-COUNTA(Booking!B:B)+2),Booking!B6)</f>
        <v>Lyon</v>
      </c>
      <c r="K5" s="16" t="str">
        <f ca="1">IF(I5="","",IF(Booking!$B6="","Lastminute","Booking"))</f>
        <v>Booking</v>
      </c>
    </row>
    <row r="6" spans="1:13">
      <c r="A6" t="s">
        <v>7</v>
      </c>
      <c r="E6" s="1" t="s">
        <v>14</v>
      </c>
      <c r="F6" s="3">
        <v>5</v>
      </c>
      <c r="I6" s="15">
        <f ca="1">IF(DAY(IF(Booking!A7="",INDIRECT("Lastminute!A"&amp;ROW()-COUNTA(Booking!A:A)+2),Booking!A7))=0,"",MONTH(IF(Booking!A7="",INDIRECT("Lastminute!A"&amp;ROW()-COUNTA(Booking!A:A)+2),Booking!A7)))</f>
        <v>2</v>
      </c>
      <c r="J6" s="16" t="str">
        <f ca="1">IF(Booking!B7="",INDIRECT("Lastminute!b"&amp;ROW()-COUNTA(Booking!B:B)+2),Booking!B7)</f>
        <v>Lyon</v>
      </c>
      <c r="K6" s="16" t="str">
        <f ca="1">IF(I6="","",IF(Booking!$B7="","Lastminute","Booking"))</f>
        <v>Booking</v>
      </c>
    </row>
    <row r="7" spans="1:13">
      <c r="E7" s="1" t="s">
        <v>15</v>
      </c>
      <c r="F7" s="3">
        <v>6</v>
      </c>
      <c r="I7" s="15">
        <f ca="1">IF(DAY(IF(Booking!A8="",INDIRECT("Lastminute!A"&amp;ROW()-COUNTA(Booking!A:A)+2),Booking!A8))=0,"",MONTH(IF(Booking!A8="",INDIRECT("Lastminute!A"&amp;ROW()-COUNTA(Booking!A:A)+2),Booking!A8)))</f>
        <v>2</v>
      </c>
      <c r="J7" s="16" t="str">
        <f ca="1">IF(Booking!B8="",INDIRECT("Lastminute!b"&amp;ROW()-COUNTA(Booking!B:B)+2),Booking!B8)</f>
        <v>Paris</v>
      </c>
      <c r="K7" s="16" t="str">
        <f ca="1">IF(I7="","",IF(Booking!$B8="","Lastminute","Booking"))</f>
        <v>Booking</v>
      </c>
    </row>
    <row r="8" spans="1:13">
      <c r="E8" s="1" t="s">
        <v>16</v>
      </c>
      <c r="F8" s="3">
        <v>7</v>
      </c>
      <c r="I8" s="15">
        <f ca="1">IF(DAY(IF(Booking!A9="",INDIRECT("Lastminute!A"&amp;ROW()-COUNTA(Booking!A:A)+2),Booking!A9))=0,"",MONTH(IF(Booking!A9="",INDIRECT("Lastminute!A"&amp;ROW()-COUNTA(Booking!A:A)+2),Booking!A9)))</f>
        <v>2</v>
      </c>
      <c r="J8" s="16" t="str">
        <f ca="1">IF(Booking!B9="",INDIRECT("Lastminute!b"&amp;ROW()-COUNTA(Booking!B:B)+2),Booking!B9)</f>
        <v>Paris</v>
      </c>
      <c r="K8" s="16" t="str">
        <f ca="1">IF(I8="","",IF(Booking!$B9="","Lastminute","Booking"))</f>
        <v>Booking</v>
      </c>
    </row>
    <row r="9" spans="1:13">
      <c r="E9" s="1" t="s">
        <v>17</v>
      </c>
      <c r="F9" s="3">
        <v>8</v>
      </c>
      <c r="I9" s="15">
        <f ca="1">IF(DAY(IF(Booking!A10="",INDIRECT("Lastminute!A"&amp;ROW()-COUNTA(Booking!A:A)+2),Booking!A10))=0,"",MONTH(IF(Booking!A10="",INDIRECT("Lastminute!A"&amp;ROW()-COUNTA(Booking!A:A)+2),Booking!A10)))</f>
        <v>2</v>
      </c>
      <c r="J9" s="16" t="str">
        <f ca="1">IF(Booking!B10="",INDIRECT("Lastminute!b"&amp;ROW()-COUNTA(Booking!B:B)+2),Booking!B10)</f>
        <v>Nantes</v>
      </c>
      <c r="K9" s="16" t="str">
        <f ca="1">IF(I9="","",IF(Booking!$B10="","Lastminute","Booking"))</f>
        <v>Booking</v>
      </c>
    </row>
    <row r="10" spans="1:13">
      <c r="E10" s="1" t="s">
        <v>18</v>
      </c>
      <c r="F10" s="3">
        <v>9</v>
      </c>
      <c r="I10" s="15">
        <f ca="1">IF(DAY(IF(Booking!A11="",INDIRECT("Lastminute!A"&amp;ROW()-COUNTA(Booking!A:A)+2),Booking!A11))=0,"",MONTH(IF(Booking!A11="",INDIRECT("Lastminute!A"&amp;ROW()-COUNTA(Booking!A:A)+2),Booking!A11)))</f>
        <v>2</v>
      </c>
      <c r="J10" s="16" t="str">
        <f ca="1">IF(Booking!B11="",INDIRECT("Lastminute!b"&amp;ROW()-COUNTA(Booking!B:B)+2),Booking!B11)</f>
        <v>Nantes</v>
      </c>
      <c r="K10" s="16" t="str">
        <f ca="1">IF(I10="","",IF(Booking!$B11="","Lastminute","Booking"))</f>
        <v>Booking</v>
      </c>
    </row>
    <row r="11" spans="1:13">
      <c r="E11" s="1" t="s">
        <v>19</v>
      </c>
      <c r="F11" s="3">
        <v>10</v>
      </c>
      <c r="I11" s="15">
        <f ca="1">IF(DAY(IF(Booking!A12="",INDIRECT("Lastminute!A"&amp;ROW()-COUNTA(Booking!A:A)+2),Booking!A12))=0,"",MONTH(IF(Booking!A12="",INDIRECT("Lastminute!A"&amp;ROW()-COUNTA(Booking!A:A)+2),Booking!A12)))</f>
        <v>2</v>
      </c>
      <c r="J11" s="16" t="str">
        <f ca="1">IF(Booking!B12="",INDIRECT("Lastminute!b"&amp;ROW()-COUNTA(Booking!B:B)+2),Booking!B12)</f>
        <v>Nantes</v>
      </c>
      <c r="K11" s="16" t="str">
        <f ca="1">IF(I11="","",IF(Booking!$B12="","Lastminute","Booking"))</f>
        <v>Booking</v>
      </c>
    </row>
    <row r="12" spans="1:13">
      <c r="E12" s="1" t="s">
        <v>20</v>
      </c>
      <c r="F12" s="3">
        <v>11</v>
      </c>
      <c r="I12" s="15">
        <f ca="1">IF(DAY(IF(Booking!A13="",INDIRECT("Lastminute!A"&amp;ROW()-COUNTA(Booking!A:A)+2),Booking!A13))=0,"",MONTH(IF(Booking!A13="",INDIRECT("Lastminute!A"&amp;ROW()-COUNTA(Booking!A:A)+2),Booking!A13)))</f>
        <v>3</v>
      </c>
      <c r="J12" s="16" t="str">
        <f ca="1">IF(Booking!B13="",INDIRECT("Lastminute!b"&amp;ROW()-COUNTA(Booking!B:B)+2),Booking!B13)</f>
        <v>Nantes</v>
      </c>
      <c r="K12" s="16" t="str">
        <f ca="1">IF(I12="","",IF(Booking!$B13="","Lastminute","Booking"))</f>
        <v>Booking</v>
      </c>
    </row>
    <row r="13" spans="1:13" ht="15" thickBot="1">
      <c r="E13" s="2" t="s">
        <v>21</v>
      </c>
      <c r="F13" s="4">
        <v>12</v>
      </c>
      <c r="I13" s="15">
        <f ca="1">IF(DAY(IF(Booking!A14="",INDIRECT("Lastminute!A"&amp;ROW()-COUNTA(Booking!A:A)+2),Booking!A14))=0,"",MONTH(IF(Booking!A14="",INDIRECT("Lastminute!A"&amp;ROW()-COUNTA(Booking!A:A)+2),Booking!A14)))</f>
        <v>3</v>
      </c>
      <c r="J13" s="16" t="str">
        <f ca="1">IF(Booking!B14="",INDIRECT("Lastminute!b"&amp;ROW()-COUNTA(Booking!B:B)+2),Booking!B14)</f>
        <v>Nantes</v>
      </c>
      <c r="K13" s="16" t="str">
        <f ca="1">IF(I13="","",IF(Booking!$B14="","Lastminute","Booking"))</f>
        <v>Booking</v>
      </c>
    </row>
    <row r="14" spans="1:13">
      <c r="I14" s="15">
        <f ca="1">IF(DAY(IF(Booking!A15="",INDIRECT("Lastminute!A"&amp;ROW()-COUNTA(Booking!A:A)+2),Booking!A15))=0,"",MONTH(IF(Booking!A15="",INDIRECT("Lastminute!A"&amp;ROW()-COUNTA(Booking!A:A)+2),Booking!A15)))</f>
        <v>1</v>
      </c>
      <c r="J14" s="16" t="str">
        <f ca="1">IF(Booking!B15="",INDIRECT("Lastminute!b"&amp;ROW()-COUNTA(Booking!B:B)+2),Booking!B15)</f>
        <v>Nantes</v>
      </c>
      <c r="K14" s="16" t="str">
        <f ca="1">IF(I14="","",IF(Booking!$B15="","Lastminute","Booking"))</f>
        <v>Lastminute</v>
      </c>
    </row>
    <row r="15" spans="1:13">
      <c r="I15" s="15">
        <f ca="1">IF(DAY(IF(Booking!A16="",INDIRECT("Lastminute!A"&amp;ROW()-COUNTA(Booking!A:A)+2),Booking!A16))=0,"",MONTH(IF(Booking!A16="",INDIRECT("Lastminute!A"&amp;ROW()-COUNTA(Booking!A:A)+2),Booking!A16)))</f>
        <v>1</v>
      </c>
      <c r="J15" s="16" t="str">
        <f ca="1">IF(Booking!B16="",INDIRECT("Lastminute!b"&amp;ROW()-COUNTA(Booking!B:B)+2),Booking!B16)</f>
        <v>Nancy</v>
      </c>
      <c r="K15" s="16" t="str">
        <f ca="1">IF(I15="","",IF(Booking!$B16="","Lastminute","Booking"))</f>
        <v>Lastminute</v>
      </c>
    </row>
    <row r="16" spans="1:13">
      <c r="I16" s="15">
        <f ca="1">IF(DAY(IF(Booking!A17="",INDIRECT("Lastminute!A"&amp;ROW()-COUNTA(Booking!A:A)+2),Booking!A17))=0,"",MONTH(IF(Booking!A17="",INDIRECT("Lastminute!A"&amp;ROW()-COUNTA(Booking!A:A)+2),Booking!A17)))</f>
        <v>1</v>
      </c>
      <c r="J16" s="16" t="str">
        <f ca="1">IF(Booking!B17="",INDIRECT("Lastminute!b"&amp;ROW()-COUNTA(Booking!B:B)+2),Booking!B17)</f>
        <v>Nancy</v>
      </c>
      <c r="K16" s="16" t="str">
        <f ca="1">IF(I16="","",IF(Booking!$B17="","Lastminute","Booking"))</f>
        <v>Lastminute</v>
      </c>
    </row>
    <row r="17" spans="9:11">
      <c r="I17" s="15">
        <f ca="1">IF(DAY(IF(Booking!A18="",INDIRECT("Lastminute!A"&amp;ROW()-COUNTA(Booking!A:A)+2),Booking!A18))=0,"",MONTH(IF(Booking!A18="",INDIRECT("Lastminute!A"&amp;ROW()-COUNTA(Booking!A:A)+2),Booking!A18)))</f>
        <v>2</v>
      </c>
      <c r="J17" s="16" t="str">
        <f ca="1">IF(Booking!B18="",INDIRECT("Lastminute!b"&amp;ROW()-COUNTA(Booking!B:B)+2),Booking!B18)</f>
        <v>Nancy</v>
      </c>
      <c r="K17" s="16" t="str">
        <f ca="1">IF(I17="","",IF(Booking!$B18="","Lastminute","Booking"))</f>
        <v>Lastminute</v>
      </c>
    </row>
    <row r="18" spans="9:11">
      <c r="I18" s="15">
        <f ca="1">IF(DAY(IF(Booking!A19="",INDIRECT("Lastminute!A"&amp;ROW()-COUNTA(Booking!A:A)+2),Booking!A19))=0,"",MONTH(IF(Booking!A19="",INDIRECT("Lastminute!A"&amp;ROW()-COUNTA(Booking!A:A)+2),Booking!A19)))</f>
        <v>2</v>
      </c>
      <c r="J18" s="16" t="str">
        <f ca="1">IF(Booking!B19="",INDIRECT("Lastminute!b"&amp;ROW()-COUNTA(Booking!B:B)+2),Booking!B19)</f>
        <v>Nancy</v>
      </c>
      <c r="K18" s="16" t="str">
        <f ca="1">IF(I18="","",IF(Booking!$B19="","Lastminute","Booking"))</f>
        <v>Lastminute</v>
      </c>
    </row>
    <row r="19" spans="9:11">
      <c r="I19" s="15">
        <f ca="1">IF(DAY(IF(Booking!A20="",INDIRECT("Lastminute!A"&amp;ROW()-COUNTA(Booking!A:A)+2),Booking!A20))=0,"",MONTH(IF(Booking!A20="",INDIRECT("Lastminute!A"&amp;ROW()-COUNTA(Booking!A:A)+2),Booking!A20)))</f>
        <v>2</v>
      </c>
      <c r="J19" s="16" t="str">
        <f ca="1">IF(Booking!B20="",INDIRECT("Lastminute!b"&amp;ROW()-COUNTA(Booking!B:B)+2),Booking!B20)</f>
        <v>Nancy</v>
      </c>
      <c r="K19" s="16" t="str">
        <f ca="1">IF(I19="","",IF(Booking!$B20="","Lastminute","Booking"))</f>
        <v>Lastminute</v>
      </c>
    </row>
    <row r="20" spans="9:11">
      <c r="I20" s="15">
        <f ca="1">IF(DAY(IF(Booking!A21="",INDIRECT("Lastminute!A"&amp;ROW()-COUNTA(Booking!A:A)+2),Booking!A21))=0,"",MONTH(IF(Booking!A21="",INDIRECT("Lastminute!A"&amp;ROW()-COUNTA(Booking!A:A)+2),Booking!A21)))</f>
        <v>2</v>
      </c>
      <c r="J20" s="16" t="str">
        <f ca="1">IF(Booking!B21="",INDIRECT("Lastminute!b"&amp;ROW()-COUNTA(Booking!B:B)+2),Booking!B21)</f>
        <v>Lyon</v>
      </c>
      <c r="K20" s="16" t="str">
        <f ca="1">IF(I20="","",IF(Booking!$B21="","Lastminute","Booking"))</f>
        <v>Lastminute</v>
      </c>
    </row>
    <row r="21" spans="9:11">
      <c r="I21" s="15">
        <f ca="1">IF(DAY(IF(Booking!A22="",INDIRECT("Lastminute!A"&amp;ROW()-COUNTA(Booking!A:A)+2),Booking!A22))=0,"",MONTH(IF(Booking!A22="",INDIRECT("Lastminute!A"&amp;ROW()-COUNTA(Booking!A:A)+2),Booking!A22)))</f>
        <v>2</v>
      </c>
      <c r="J21" s="16" t="str">
        <f ca="1">IF(Booking!B22="",INDIRECT("Lastminute!b"&amp;ROW()-COUNTA(Booking!B:B)+2),Booking!B22)</f>
        <v>Bordeaux</v>
      </c>
      <c r="K21" s="16" t="str">
        <f ca="1">IF(I21="","",IF(Booking!$B22="","Lastminute","Booking"))</f>
        <v>Lastminute</v>
      </c>
    </row>
    <row r="22" spans="9:11">
      <c r="I22" s="15">
        <f ca="1">IF(DAY(IF(Booking!A23="",INDIRECT("Lastminute!A"&amp;ROW()-COUNTA(Booking!A:A)+2),Booking!A23))=0,"",MONTH(IF(Booking!A23="",INDIRECT("Lastminute!A"&amp;ROW()-COUNTA(Booking!A:A)+2),Booking!A23)))</f>
        <v>2</v>
      </c>
      <c r="J22" s="16" t="str">
        <f ca="1">IF(Booking!B23="",INDIRECT("Lastminute!b"&amp;ROW()-COUNTA(Booking!B:B)+2),Booking!B23)</f>
        <v>Bordeaux</v>
      </c>
      <c r="K22" s="16" t="str">
        <f ca="1">IF(I22="","",IF(Booking!$B23="","Lastminute","Booking"))</f>
        <v>Lastminute</v>
      </c>
    </row>
    <row r="23" spans="9:11">
      <c r="I23" s="15">
        <f ca="1">IF(DAY(IF(Booking!A24="",INDIRECT("Lastminute!A"&amp;ROW()-COUNTA(Booking!A:A)+2),Booking!A24))=0,"",MONTH(IF(Booking!A24="",INDIRECT("Lastminute!A"&amp;ROW()-COUNTA(Booking!A:A)+2),Booking!A24)))</f>
        <v>2</v>
      </c>
      <c r="J23" s="16" t="str">
        <f ca="1">IF(Booking!B24="",INDIRECT("Lastminute!b"&amp;ROW()-COUNTA(Booking!B:B)+2),Booking!B24)</f>
        <v>Lyon</v>
      </c>
      <c r="K23" s="16" t="str">
        <f ca="1">IF(I23="","",IF(Booking!$B24="","Lastminute","Booking"))</f>
        <v>Lastminute</v>
      </c>
    </row>
    <row r="24" spans="9:11">
      <c r="I24" s="15">
        <f ca="1">IF(DAY(IF(Booking!A25="",INDIRECT("Lastminute!A"&amp;ROW()-COUNTA(Booking!A:A)+2),Booking!A25))=0,"",MONTH(IF(Booking!A25="",INDIRECT("Lastminute!A"&amp;ROW()-COUNTA(Booking!A:A)+2),Booking!A25)))</f>
        <v>2</v>
      </c>
      <c r="J24" s="16" t="str">
        <f ca="1">IF(Booking!B25="",INDIRECT("Lastminute!b"&amp;ROW()-COUNTA(Booking!B:B)+2),Booking!B25)</f>
        <v>Lyon</v>
      </c>
      <c r="K24" s="16" t="str">
        <f ca="1">IF(I24="","",IF(Booking!$B25="","Lastminute","Booking"))</f>
        <v>Lastminute</v>
      </c>
    </row>
    <row r="25" spans="9:11">
      <c r="I25" s="15">
        <f ca="1">IF(DAY(IF(Booking!A26="",INDIRECT("Lastminute!A"&amp;ROW()-COUNTA(Booking!A:A)+2),Booking!A26))=0,"",MONTH(IF(Booking!A26="",INDIRECT("Lastminute!A"&amp;ROW()-COUNTA(Booking!A:A)+2),Booking!A26)))</f>
        <v>3</v>
      </c>
      <c r="J25" s="16" t="str">
        <f ca="1">IF(Booking!B26="",INDIRECT("Lastminute!b"&amp;ROW()-COUNTA(Booking!B:B)+2),Booking!B26)</f>
        <v>Lyon</v>
      </c>
      <c r="K25" s="16" t="str">
        <f ca="1">IF(I25="","",IF(Booking!$B26="","Lastminute","Booking"))</f>
        <v>Lastminute</v>
      </c>
    </row>
    <row r="26" spans="9:11">
      <c r="I26" s="15">
        <f ca="1">IF(DAY(IF(Booking!A27="",INDIRECT("Lastminute!A"&amp;ROW()-COUNTA(Booking!A:A)+2),Booking!A27))=0,"",MONTH(IF(Booking!A27="",INDIRECT("Lastminute!A"&amp;ROW()-COUNTA(Booking!A:A)+2),Booking!A27)))</f>
        <v>3</v>
      </c>
      <c r="J26" s="16" t="str">
        <f ca="1">IF(Booking!B27="",INDIRECT("Lastminute!b"&amp;ROW()-COUNTA(Booking!B:B)+2),Booking!B27)</f>
        <v>Lyon</v>
      </c>
      <c r="K26" s="16" t="str">
        <f ca="1">IF(I26="","",IF(Booking!$B27="","Lastminute","Booking"))</f>
        <v>Lastminute</v>
      </c>
    </row>
    <row r="27" spans="9:11">
      <c r="I27" s="15" t="str">
        <f ca="1">IF(DAY(IF(Booking!A28="",INDIRECT("Lastminute!A"&amp;ROW()-COUNTA(Booking!A:A)+2),Booking!A28))=0,"",MONTH(IF(Booking!A28="",INDIRECT("Lastminute!A"&amp;ROW()-COUNTA(Booking!A:A)+2),Booking!A28)))</f>
        <v/>
      </c>
      <c r="J27" s="16">
        <f ca="1">IF(Booking!B28="",INDIRECT("Lastminute!b"&amp;ROW()-COUNTA(Booking!B:B)+2),Booking!B28)</f>
        <v>0</v>
      </c>
      <c r="K27" s="16" t="str">
        <f ca="1">IF(I27="","",IF(Booking!$B28="","Lastminute","Booking"))</f>
        <v/>
      </c>
    </row>
    <row r="28" spans="9:11">
      <c r="I28" s="15" t="str">
        <f ca="1">IF(DAY(IF(Booking!A29="",INDIRECT("Lastminute!A"&amp;ROW()-COUNTA(Booking!A:A)+2),Booking!A29))=0,"",MONTH(IF(Booking!A29="",INDIRECT("Lastminute!A"&amp;ROW()-COUNTA(Booking!A:A)+2),Booking!A29)))</f>
        <v/>
      </c>
      <c r="J28" s="16">
        <f ca="1">IF(Booking!B29="",INDIRECT("Lastminute!b"&amp;ROW()-COUNTA(Booking!B:B)+2),Booking!B29)</f>
        <v>0</v>
      </c>
      <c r="K28" s="16" t="str">
        <f ca="1">IF(I28="","",IF(Booking!$B29="","Lastminute","Booking"))</f>
        <v/>
      </c>
    </row>
    <row r="29" spans="9:11">
      <c r="I29" s="15" t="str">
        <f ca="1">IF(DAY(IF(Booking!A30="",INDIRECT("Lastminute!A"&amp;ROW()-COUNTA(Booking!A:A)+2),Booking!A30))=0,"",MONTH(IF(Booking!A30="",INDIRECT("Lastminute!A"&amp;ROW()-COUNTA(Booking!A:A)+2),Booking!A30)))</f>
        <v/>
      </c>
      <c r="J29" s="16">
        <f ca="1">IF(Booking!B30="",INDIRECT("Lastminute!b"&amp;ROW()-COUNTA(Booking!B:B)+2),Booking!B30)</f>
        <v>0</v>
      </c>
      <c r="K29" s="16" t="str">
        <f ca="1">IF(I29="","",IF(Booking!$B30="","Lastminute","Booking"))</f>
        <v/>
      </c>
    </row>
    <row r="30" spans="9:11">
      <c r="I30" s="15" t="str">
        <f ca="1">IF(DAY(IF(Booking!A31="",INDIRECT("Lastminute!A"&amp;ROW()-COUNTA(Booking!A:A)+2),Booking!A31))=0,"",MONTH(IF(Booking!A31="",INDIRECT("Lastminute!A"&amp;ROW()-COUNTA(Booking!A:A)+2),Booking!A31)))</f>
        <v/>
      </c>
      <c r="J30" s="16">
        <f ca="1">IF(Booking!B31="",INDIRECT("Lastminute!b"&amp;ROW()-COUNTA(Booking!B:B)+2),Booking!B31)</f>
        <v>0</v>
      </c>
      <c r="K30" s="16" t="str">
        <f ca="1">IF(I30="","",IF(Booking!$B31="","Lastminute","Booking"))</f>
        <v/>
      </c>
    </row>
    <row r="31" spans="9:11">
      <c r="I31" s="15" t="str">
        <f ca="1">IF(DAY(IF(Booking!A32="",INDIRECT("Lastminute!A"&amp;ROW()-COUNTA(Booking!A:A)+2),Booking!A32))=0,"",MONTH(IF(Booking!A32="",INDIRECT("Lastminute!A"&amp;ROW()-COUNTA(Booking!A:A)+2),Booking!A32)))</f>
        <v/>
      </c>
      <c r="J31" s="16">
        <f ca="1">IF(Booking!B32="",INDIRECT("Lastminute!b"&amp;ROW()-COUNTA(Booking!B:B)+2),Booking!B32)</f>
        <v>0</v>
      </c>
      <c r="K31" s="16" t="str">
        <f ca="1">IF(I31="","",IF(Booking!$B32="","Lastminute","Booking"))</f>
        <v/>
      </c>
    </row>
    <row r="32" spans="9:11">
      <c r="I32" s="15" t="str">
        <f ca="1">IF(DAY(IF(Booking!A33="",INDIRECT("Lastminute!A"&amp;ROW()-COUNTA(Booking!A:A)+2),Booking!A33))=0,"",MONTH(IF(Booking!A33="",INDIRECT("Lastminute!A"&amp;ROW()-COUNTA(Booking!A:A)+2),Booking!A33)))</f>
        <v/>
      </c>
      <c r="J32" s="16">
        <f ca="1">IF(Booking!B33="",INDIRECT("Lastminute!b"&amp;ROW()-COUNTA(Booking!B:B)+2),Booking!B33)</f>
        <v>0</v>
      </c>
      <c r="K32" s="16" t="str">
        <f ca="1">IF(I32="","",IF(Booking!$B33="","Lastminute","Booking"))</f>
        <v/>
      </c>
    </row>
    <row r="33" spans="9:11">
      <c r="I33" s="15" t="str">
        <f ca="1">IF(DAY(IF(Booking!A34="",INDIRECT("Lastminute!A"&amp;ROW()-COUNTA(Booking!A:A)+2),Booking!A34))=0,"",MONTH(IF(Booking!A34="",INDIRECT("Lastminute!A"&amp;ROW()-COUNTA(Booking!A:A)+2),Booking!A34)))</f>
        <v/>
      </c>
      <c r="J33" s="16">
        <f ca="1">IF(Booking!B34="",INDIRECT("Lastminute!b"&amp;ROW()-COUNTA(Booking!B:B)+2),Booking!B34)</f>
        <v>0</v>
      </c>
      <c r="K33" s="16" t="str">
        <f ca="1">IF(I33="","",IF(Booking!$B34="","Lastminute","Booking"))</f>
        <v/>
      </c>
    </row>
    <row r="34" spans="9:11">
      <c r="I34" s="15" t="str">
        <f ca="1">IF(DAY(IF(Booking!A35="",INDIRECT("Lastminute!A"&amp;ROW()-COUNTA(Booking!A:A)+2),Booking!A35))=0,"",MONTH(IF(Booking!A35="",INDIRECT("Lastminute!A"&amp;ROW()-COUNTA(Booking!A:A)+2),Booking!A35)))</f>
        <v/>
      </c>
      <c r="J34" s="16">
        <f ca="1">IF(Booking!B35="",INDIRECT("Lastminute!b"&amp;ROW()-COUNTA(Booking!B:B)+2),Booking!B35)</f>
        <v>0</v>
      </c>
      <c r="K34" s="16" t="str">
        <f ca="1">IF(I34="","",IF(Booking!$B35="","Lastminute","Booking"))</f>
        <v/>
      </c>
    </row>
    <row r="35" spans="9:11">
      <c r="I35" s="15" t="str">
        <f ca="1">IF(DAY(IF(Booking!A36="",INDIRECT("Lastminute!A"&amp;ROW()-COUNTA(Booking!A:A)+2),Booking!A36))=0,"",MONTH(IF(Booking!A36="",INDIRECT("Lastminute!A"&amp;ROW()-COUNTA(Booking!A:A)+2),Booking!A36)))</f>
        <v/>
      </c>
      <c r="J35" s="16">
        <f ca="1">IF(Booking!B36="",INDIRECT("Lastminute!b"&amp;ROW()-COUNTA(Booking!B:B)+2),Booking!B36)</f>
        <v>0</v>
      </c>
      <c r="K35" s="16" t="str">
        <f ca="1">IF(I35="","",IF(Booking!$B36="","Lastminute","Booking"))</f>
        <v/>
      </c>
    </row>
    <row r="36" spans="9:11">
      <c r="I36" s="15" t="str">
        <f ca="1">IF(DAY(IF(Booking!A37="",INDIRECT("Lastminute!A"&amp;ROW()-COUNTA(Booking!A:A)+2),Booking!A37))=0,"",MONTH(IF(Booking!A37="",INDIRECT("Lastminute!A"&amp;ROW()-COUNTA(Booking!A:A)+2),Booking!A37)))</f>
        <v/>
      </c>
      <c r="J36" s="16">
        <f ca="1">IF(Booking!B37="",INDIRECT("Lastminute!b"&amp;ROW()-COUNTA(Booking!B:B)+2),Booking!B37)</f>
        <v>0</v>
      </c>
      <c r="K36" s="16" t="str">
        <f ca="1">IF(I36="","",IF(Booking!$B37="","Lastminute","Booking"))</f>
        <v/>
      </c>
    </row>
    <row r="37" spans="9:11">
      <c r="I37" s="15" t="str">
        <f ca="1">IF(DAY(IF(Booking!A38="",INDIRECT("Lastminute!A"&amp;ROW()-COUNTA(Booking!A:A)+2),Booking!A38))=0,"",MONTH(IF(Booking!A38="",INDIRECT("Lastminute!A"&amp;ROW()-COUNTA(Booking!A:A)+2),Booking!A38)))</f>
        <v/>
      </c>
      <c r="J37" s="16">
        <f ca="1">IF(Booking!B38="",INDIRECT("Lastminute!b"&amp;ROW()-COUNTA(Booking!B:B)+2),Booking!B38)</f>
        <v>0</v>
      </c>
      <c r="K37" s="16" t="str">
        <f ca="1">IF(I37="","",IF(Booking!$B38="","Lastminute","Booking"))</f>
        <v/>
      </c>
    </row>
    <row r="38" spans="9:11">
      <c r="I38" s="15" t="str">
        <f ca="1">IF(DAY(IF(Booking!A39="",INDIRECT("Lastminute!A"&amp;ROW()-COUNTA(Booking!A:A)+2),Booking!A39))=0,"",MONTH(IF(Booking!A39="",INDIRECT("Lastminute!A"&amp;ROW()-COUNTA(Booking!A:A)+2),Booking!A39)))</f>
        <v/>
      </c>
      <c r="J38" s="16">
        <f ca="1">IF(Booking!B39="",INDIRECT("Lastminute!b"&amp;ROW()-COUNTA(Booking!B:B)+2),Booking!B39)</f>
        <v>0</v>
      </c>
      <c r="K38" s="16" t="str">
        <f ca="1">IF(I38="","",IF(Booking!$B39="","Lastminute","Booking"))</f>
        <v/>
      </c>
    </row>
    <row r="39" spans="9:11">
      <c r="I39" s="15" t="str">
        <f ca="1">IF(DAY(IF(Booking!A40="",INDIRECT("Lastminute!A"&amp;ROW()-COUNTA(Booking!A:A)+2),Booking!A40))=0,"",MONTH(IF(Booking!A40="",INDIRECT("Lastminute!A"&amp;ROW()-COUNTA(Booking!A:A)+2),Booking!A40)))</f>
        <v/>
      </c>
      <c r="J39" s="16">
        <f ca="1">IF(Booking!B40="",INDIRECT("Lastminute!b"&amp;ROW()-COUNTA(Booking!B:B)+2),Booking!B40)</f>
        <v>0</v>
      </c>
      <c r="K39" s="16" t="str">
        <f ca="1">IF(I39="","",IF(Booking!$B40="","Lastminute","Booking"))</f>
        <v/>
      </c>
    </row>
    <row r="40" spans="9:11">
      <c r="I40" s="15" t="str">
        <f ca="1">IF(DAY(IF(Booking!A41="",INDIRECT("Lastminute!A"&amp;ROW()-COUNTA(Booking!A:A)+2),Booking!A41))=0,"",MONTH(IF(Booking!A41="",INDIRECT("Lastminute!A"&amp;ROW()-COUNTA(Booking!A:A)+2),Booking!A41)))</f>
        <v/>
      </c>
      <c r="J40" s="16">
        <f ca="1">IF(Booking!B41="",INDIRECT("Lastminute!b"&amp;ROW()-COUNTA(Booking!B:B)+2),Booking!B41)</f>
        <v>0</v>
      </c>
      <c r="K40" s="16" t="str">
        <f ca="1">IF(I40="","",IF(Booking!$B41="","Lastminute","Booking"))</f>
        <v/>
      </c>
    </row>
    <row r="41" spans="9:11">
      <c r="I41" s="15" t="str">
        <f ca="1">IF(DAY(IF(Booking!A42="",INDIRECT("Lastminute!A"&amp;ROW()-COUNTA(Booking!A:A)+2),Booking!A42))=0,"",MONTH(IF(Booking!A42="",INDIRECT("Lastminute!A"&amp;ROW()-COUNTA(Booking!A:A)+2),Booking!A42)))</f>
        <v/>
      </c>
      <c r="J41" s="16">
        <f ca="1">IF(Booking!B42="",INDIRECT("Lastminute!b"&amp;ROW()-COUNTA(Booking!B:B)+2),Booking!B42)</f>
        <v>0</v>
      </c>
      <c r="K41" s="16" t="str">
        <f ca="1">IF(I41="","",IF(Booking!$B42="","Lastminute","Booking"))</f>
        <v/>
      </c>
    </row>
    <row r="42" spans="9:11">
      <c r="I42" s="15" t="str">
        <f ca="1">IF(DAY(IF(Booking!A43="",INDIRECT("Lastminute!A"&amp;ROW()-COUNTA(Booking!A:A)+2),Booking!A43))=0,"",MONTH(IF(Booking!A43="",INDIRECT("Lastminute!A"&amp;ROW()-COUNTA(Booking!A:A)+2),Booking!A43)))</f>
        <v/>
      </c>
      <c r="J42" s="16">
        <f ca="1">IF(Booking!B43="",INDIRECT("Lastminute!b"&amp;ROW()-COUNTA(Booking!B:B)+2),Booking!B43)</f>
        <v>0</v>
      </c>
      <c r="K42" s="16" t="str">
        <f ca="1">IF(I42="","",IF(Booking!$B43="","Lastminute","Booking"))</f>
        <v/>
      </c>
    </row>
    <row r="43" spans="9:11">
      <c r="I43" s="15" t="str">
        <f ca="1">IF(DAY(IF(Booking!A44="",INDIRECT("Lastminute!A"&amp;ROW()-COUNTA(Booking!A:A)+2),Booking!A44))=0,"",MONTH(IF(Booking!A44="",INDIRECT("Lastminute!A"&amp;ROW()-COUNTA(Booking!A:A)+2),Booking!A44)))</f>
        <v/>
      </c>
      <c r="J43" s="16">
        <f ca="1">IF(Booking!B44="",INDIRECT("Lastminute!b"&amp;ROW()-COUNTA(Booking!B:B)+2),Booking!B44)</f>
        <v>0</v>
      </c>
      <c r="K43" s="16" t="str">
        <f ca="1">IF(I43="","",IF(Booking!$B44="","Lastminute","Booking"))</f>
        <v/>
      </c>
    </row>
    <row r="44" spans="9:11">
      <c r="I44" s="15" t="str">
        <f ca="1">IF(DAY(IF(Booking!A45="",INDIRECT("Lastminute!A"&amp;ROW()-COUNTA(Booking!A:A)+2),Booking!A45))=0,"",MONTH(IF(Booking!A45="",INDIRECT("Lastminute!A"&amp;ROW()-COUNTA(Booking!A:A)+2),Booking!A45)))</f>
        <v/>
      </c>
      <c r="J44" s="16">
        <f ca="1">IF(Booking!B45="",INDIRECT("Lastminute!b"&amp;ROW()-COUNTA(Booking!B:B)+2),Booking!B45)</f>
        <v>0</v>
      </c>
      <c r="K44" s="16" t="str">
        <f ca="1">IF(I44="","",IF(Booking!$B45="","Lastminute","Booking"))</f>
        <v/>
      </c>
    </row>
    <row r="45" spans="9:11">
      <c r="I45" s="15" t="str">
        <f ca="1">IF(DAY(IF(Booking!A46="",INDIRECT("Lastminute!A"&amp;ROW()-COUNTA(Booking!A:A)+2),Booking!A46))=0,"",MONTH(IF(Booking!A46="",INDIRECT("Lastminute!A"&amp;ROW()-COUNTA(Booking!A:A)+2),Booking!A46)))</f>
        <v/>
      </c>
      <c r="J45" s="16">
        <f ca="1">IF(Booking!B46="",INDIRECT("Lastminute!b"&amp;ROW()-COUNTA(Booking!B:B)+2),Booking!B46)</f>
        <v>0</v>
      </c>
      <c r="K45" s="16" t="str">
        <f ca="1">IF(I45="","",IF(Booking!$B46="","Lastminute","Booking"))</f>
        <v/>
      </c>
    </row>
    <row r="46" spans="9:11">
      <c r="I46" s="15" t="str">
        <f ca="1">IF(DAY(IF(Booking!A47="",INDIRECT("Lastminute!A"&amp;ROW()-COUNTA(Booking!A:A)+2),Booking!A47))=0,"",MONTH(IF(Booking!A47="",INDIRECT("Lastminute!A"&amp;ROW()-COUNTA(Booking!A:A)+2),Booking!A47)))</f>
        <v/>
      </c>
      <c r="J46" s="16">
        <f ca="1">IF(Booking!B47="",INDIRECT("Lastminute!b"&amp;ROW()-COUNTA(Booking!B:B)+2),Booking!B47)</f>
        <v>0</v>
      </c>
      <c r="K46" s="16" t="str">
        <f ca="1">IF(I46="","",IF(Booking!$B47="","Lastminute","Booking"))</f>
        <v/>
      </c>
    </row>
    <row r="47" spans="9:11">
      <c r="I47" s="15" t="str">
        <f ca="1">IF(DAY(IF(Booking!A48="",INDIRECT("Lastminute!A"&amp;ROW()-COUNTA(Booking!A:A)+2),Booking!A48))=0,"",MONTH(IF(Booking!A48="",INDIRECT("Lastminute!A"&amp;ROW()-COUNTA(Booking!A:A)+2),Booking!A48)))</f>
        <v/>
      </c>
      <c r="J47" s="16">
        <f ca="1">IF(Booking!B48="",INDIRECT("Lastminute!b"&amp;ROW()-COUNTA(Booking!B:B)+2),Booking!B48)</f>
        <v>0</v>
      </c>
      <c r="K47" s="16" t="str">
        <f ca="1">IF(I47="","",IF(Booking!$B48="","Lastminute","Booking"))</f>
        <v/>
      </c>
    </row>
    <row r="48" spans="9:11">
      <c r="I48" s="15" t="str">
        <f ca="1">IF(DAY(IF(Booking!A49="",INDIRECT("Lastminute!A"&amp;ROW()-COUNTA(Booking!A:A)+2),Booking!A49))=0,"",MONTH(IF(Booking!A49="",INDIRECT("Lastminute!A"&amp;ROW()-COUNTA(Booking!A:A)+2),Booking!A49)))</f>
        <v/>
      </c>
      <c r="J48" s="16">
        <f ca="1">IF(Booking!B49="",INDIRECT("Lastminute!b"&amp;ROW()-COUNTA(Booking!B:B)+2),Booking!B49)</f>
        <v>0</v>
      </c>
      <c r="K48" s="16" t="str">
        <f ca="1">IF(I48="","",IF(Booking!$B49="","Lastminute","Booking"))</f>
        <v/>
      </c>
    </row>
    <row r="49" spans="9:11">
      <c r="I49" s="15" t="str">
        <f ca="1">IF(DAY(IF(Booking!A50="",INDIRECT("Lastminute!A"&amp;ROW()-COUNTA(Booking!A:A)+2),Booking!A50))=0,"",MONTH(IF(Booking!A50="",INDIRECT("Lastminute!A"&amp;ROW()-COUNTA(Booking!A:A)+2),Booking!A50)))</f>
        <v/>
      </c>
      <c r="J49" s="16">
        <f ca="1">IF(Booking!B50="",INDIRECT("Lastminute!b"&amp;ROW()-COUNTA(Booking!B:B)+2),Booking!B50)</f>
        <v>0</v>
      </c>
      <c r="K49" s="16" t="str">
        <f ca="1">IF(I49="","",IF(Booking!$B50="","Lastminute","Booking"))</f>
        <v/>
      </c>
    </row>
    <row r="50" spans="9:11">
      <c r="I50" s="15" t="str">
        <f ca="1">IF(DAY(IF(Booking!A51="",INDIRECT("Lastminute!A"&amp;ROW()-COUNTA(Booking!A:A)+2),Booking!A51))=0,"",MONTH(IF(Booking!A51="",INDIRECT("Lastminute!A"&amp;ROW()-COUNTA(Booking!A:A)+2),Booking!A51)))</f>
        <v/>
      </c>
      <c r="J50" s="16">
        <f ca="1">IF(Booking!B51="",INDIRECT("Lastminute!b"&amp;ROW()-COUNTA(Booking!B:B)+2),Booking!B51)</f>
        <v>0</v>
      </c>
      <c r="K50" s="16" t="str">
        <f ca="1">IF(I50="","",IF(Booking!$B51="","Lastminute","Booking"))</f>
        <v/>
      </c>
    </row>
    <row r="51" spans="9:11">
      <c r="I51" s="15" t="str">
        <f ca="1">IF(DAY(IF(Booking!A52="",INDIRECT("Lastminute!A"&amp;ROW()-COUNTA(Booking!A:A)+2),Booking!A52))=0,"",MONTH(IF(Booking!A52="",INDIRECT("Lastminute!A"&amp;ROW()-COUNTA(Booking!A:A)+2),Booking!A52)))</f>
        <v/>
      </c>
      <c r="J51" s="16">
        <f ca="1">IF(Booking!B52="",INDIRECT("Lastminute!b"&amp;ROW()-COUNTA(Booking!B:B)+2),Booking!B52)</f>
        <v>0</v>
      </c>
      <c r="K51" s="16" t="str">
        <f ca="1">IF(I51="","",IF(Booking!$B52="","Lastminute","Booking"))</f>
        <v/>
      </c>
    </row>
    <row r="52" spans="9:11">
      <c r="I52" s="15" t="str">
        <f ca="1">IF(DAY(IF(Booking!A53="",INDIRECT("Lastminute!A"&amp;ROW()-COUNTA(Booking!A:A)+2),Booking!A53))=0,"",MONTH(IF(Booking!A53="",INDIRECT("Lastminute!A"&amp;ROW()-COUNTA(Booking!A:A)+2),Booking!A53)))</f>
        <v/>
      </c>
      <c r="J52" s="16">
        <f ca="1">IF(Booking!B53="",INDIRECT("Lastminute!b"&amp;ROW()-COUNTA(Booking!B:B)+2),Booking!B53)</f>
        <v>0</v>
      </c>
      <c r="K52" s="16" t="str">
        <f ca="1">IF(I52="","",IF(Booking!$B53="","Lastminute","Booking"))</f>
        <v/>
      </c>
    </row>
    <row r="53" spans="9:11">
      <c r="I53" s="15" t="str">
        <f ca="1">IF(DAY(IF(Booking!A54="",INDIRECT("Lastminute!A"&amp;ROW()-COUNTA(Booking!A:A)+2),Booking!A54))=0,"",MONTH(IF(Booking!A54="",INDIRECT("Lastminute!A"&amp;ROW()-COUNTA(Booking!A:A)+2),Booking!A54)))</f>
        <v/>
      </c>
      <c r="J53" s="16">
        <f ca="1">IF(Booking!B54="",INDIRECT("Lastminute!b"&amp;ROW()-COUNTA(Booking!B:B)+2),Booking!B54)</f>
        <v>0</v>
      </c>
      <c r="K53" s="16" t="str">
        <f ca="1">IF(I53="","",IF(Booking!$B54="","Lastminute","Booking"))</f>
        <v/>
      </c>
    </row>
    <row r="54" spans="9:11">
      <c r="I54" s="15" t="str">
        <f ca="1">IF(DAY(IF(Booking!A55="",INDIRECT("Lastminute!A"&amp;ROW()-COUNTA(Booking!A:A)+2),Booking!A55))=0,"",MONTH(IF(Booking!A55="",INDIRECT("Lastminute!A"&amp;ROW()-COUNTA(Booking!A:A)+2),Booking!A55)))</f>
        <v/>
      </c>
      <c r="J54" s="16">
        <f ca="1">IF(Booking!B55="",INDIRECT("Lastminute!b"&amp;ROW()-COUNTA(Booking!B:B)+2),Booking!B55)</f>
        <v>0</v>
      </c>
      <c r="K54" s="16" t="str">
        <f ca="1">IF(I54="","",IF(Booking!$B55="","Lastminute","Booking"))</f>
        <v/>
      </c>
    </row>
    <row r="55" spans="9:11">
      <c r="I55" s="15" t="str">
        <f ca="1">IF(DAY(IF(Booking!A56="",INDIRECT("Lastminute!A"&amp;ROW()-COUNTA(Booking!A:A)+2),Booking!A56))=0,"",MONTH(IF(Booking!A56="",INDIRECT("Lastminute!A"&amp;ROW()-COUNTA(Booking!A:A)+2),Booking!A56)))</f>
        <v/>
      </c>
      <c r="J55" s="16">
        <f ca="1">IF(Booking!B56="",INDIRECT("Lastminute!b"&amp;ROW()-COUNTA(Booking!B:B)+2),Booking!B56)</f>
        <v>0</v>
      </c>
      <c r="K55" s="16" t="str">
        <f ca="1">IF(I55="","",IF(Booking!$B56="","Lastminute","Booking"))</f>
        <v/>
      </c>
    </row>
    <row r="56" spans="9:11">
      <c r="I56" s="15" t="str">
        <f ca="1">IF(DAY(IF(Booking!A57="",INDIRECT("Lastminute!A"&amp;ROW()-COUNTA(Booking!A:A)+2),Booking!A57))=0,"",MONTH(IF(Booking!A57="",INDIRECT("Lastminute!A"&amp;ROW()-COUNTA(Booking!A:A)+2),Booking!A57)))</f>
        <v/>
      </c>
      <c r="J56" s="16">
        <f ca="1">IF(Booking!B57="",INDIRECT("Lastminute!b"&amp;ROW()-COUNTA(Booking!B:B)+2),Booking!B57)</f>
        <v>0</v>
      </c>
      <c r="K56" s="16" t="str">
        <f ca="1">IF(I56="","",IF(Booking!$B57="","Lastminute","Booking"))</f>
        <v/>
      </c>
    </row>
    <row r="57" spans="9:11">
      <c r="I57" s="15" t="str">
        <f ca="1">IF(DAY(IF(Booking!A58="",INDIRECT("Lastminute!A"&amp;ROW()-COUNTA(Booking!A:A)+2),Booking!A58))=0,"",MONTH(IF(Booking!A58="",INDIRECT("Lastminute!A"&amp;ROW()-COUNTA(Booking!A:A)+2),Booking!A58)))</f>
        <v/>
      </c>
      <c r="J57" s="16">
        <f ca="1">IF(Booking!B58="",INDIRECT("Lastminute!b"&amp;ROW()-COUNTA(Booking!B:B)+2),Booking!B58)</f>
        <v>0</v>
      </c>
      <c r="K57" s="16" t="str">
        <f ca="1">IF(I57="","",IF(Booking!$B58="","Lastminute","Booking"))</f>
        <v/>
      </c>
    </row>
    <row r="58" spans="9:11">
      <c r="I58" s="15" t="str">
        <f ca="1">IF(DAY(IF(Booking!A59="",INDIRECT("Lastminute!A"&amp;ROW()-COUNTA(Booking!A:A)+2),Booking!A59))=0,"",MONTH(IF(Booking!A59="",INDIRECT("Lastminute!A"&amp;ROW()-COUNTA(Booking!A:A)+2),Booking!A59)))</f>
        <v/>
      </c>
      <c r="J58" s="16">
        <f ca="1">IF(Booking!B59="",INDIRECT("Lastminute!b"&amp;ROW()-COUNTA(Booking!B:B)+2),Booking!B59)</f>
        <v>0</v>
      </c>
      <c r="K58" s="16" t="str">
        <f ca="1">IF(I58="","",IF(Booking!$B59="","Lastminute","Booking"))</f>
        <v/>
      </c>
    </row>
    <row r="59" spans="9:11">
      <c r="I59" s="15" t="str">
        <f ca="1">IF(DAY(IF(Booking!A60="",INDIRECT("Lastminute!A"&amp;ROW()-COUNTA(Booking!A:A)+2),Booking!A60))=0,"",MONTH(IF(Booking!A60="",INDIRECT("Lastminute!A"&amp;ROW()-COUNTA(Booking!A:A)+2),Booking!A60)))</f>
        <v/>
      </c>
      <c r="J59" s="16">
        <f ca="1">IF(Booking!B60="",INDIRECT("Lastminute!b"&amp;ROW()-COUNTA(Booking!B:B)+2),Booking!B60)</f>
        <v>0</v>
      </c>
      <c r="K59" s="16" t="str">
        <f ca="1">IF(I59="","",IF(Booking!$B60="","Lastminute","Booking"))</f>
        <v/>
      </c>
    </row>
    <row r="60" spans="9:11">
      <c r="I60" s="15" t="str">
        <f ca="1">IF(DAY(IF(Booking!A61="",INDIRECT("Lastminute!A"&amp;ROW()-COUNTA(Booking!A:A)+2),Booking!A61))=0,"",MONTH(IF(Booking!A61="",INDIRECT("Lastminute!A"&amp;ROW()-COUNTA(Booking!A:A)+2),Booking!A61)))</f>
        <v/>
      </c>
      <c r="J60" s="16">
        <f ca="1">IF(Booking!B61="",INDIRECT("Lastminute!b"&amp;ROW()-COUNTA(Booking!B:B)+2),Booking!B61)</f>
        <v>0</v>
      </c>
      <c r="K60" s="16" t="str">
        <f ca="1">IF(I60="","",IF(Booking!$B61="","Lastminute","Booking"))</f>
        <v/>
      </c>
    </row>
    <row r="61" spans="9:11">
      <c r="I61" s="15" t="str">
        <f ca="1">IF(DAY(IF(Booking!A62="",INDIRECT("Lastminute!A"&amp;ROW()-COUNTA(Booking!A:A)+2),Booking!A62))=0,"",MONTH(IF(Booking!A62="",INDIRECT("Lastminute!A"&amp;ROW()-COUNTA(Booking!A:A)+2),Booking!A62)))</f>
        <v/>
      </c>
      <c r="J61" s="16">
        <f ca="1">IF(Booking!B62="",INDIRECT("Lastminute!b"&amp;ROW()-COUNTA(Booking!B:B)+2),Booking!B62)</f>
        <v>0</v>
      </c>
      <c r="K61" s="16" t="str">
        <f ca="1">IF(I61="","",IF(Booking!$B62="","Lastminute","Booking"))</f>
        <v/>
      </c>
    </row>
    <row r="62" spans="9:11">
      <c r="I62" s="15" t="str">
        <f ca="1">IF(DAY(IF(Booking!A63="",INDIRECT("Lastminute!A"&amp;ROW()-COUNTA(Booking!A:A)+2),Booking!A63))=0,"",MONTH(IF(Booking!A63="",INDIRECT("Lastminute!A"&amp;ROW()-COUNTA(Booking!A:A)+2),Booking!A63)))</f>
        <v/>
      </c>
      <c r="J62" s="16">
        <f ca="1">IF(Booking!B63="",INDIRECT("Lastminute!b"&amp;ROW()-COUNTA(Booking!B:B)+2),Booking!B63)</f>
        <v>0</v>
      </c>
      <c r="K62" s="16" t="str">
        <f ca="1">IF(I62="","",IF(Booking!$B63="","Lastminute","Booking"))</f>
        <v/>
      </c>
    </row>
    <row r="63" spans="9:11">
      <c r="I63" s="15" t="str">
        <f ca="1">IF(DAY(IF(Booking!A64="",INDIRECT("Lastminute!A"&amp;ROW()-COUNTA(Booking!A:A)+2),Booking!A64))=0,"",MONTH(IF(Booking!A64="",INDIRECT("Lastminute!A"&amp;ROW()-COUNTA(Booking!A:A)+2),Booking!A64)))</f>
        <v/>
      </c>
      <c r="J63" s="16">
        <f ca="1">IF(Booking!B64="",INDIRECT("Lastminute!b"&amp;ROW()-COUNTA(Booking!B:B)+2),Booking!B64)</f>
        <v>0</v>
      </c>
      <c r="K63" s="16" t="str">
        <f ca="1">IF(I63="","",IF(Booking!$B64="","Lastminute","Booking"))</f>
        <v/>
      </c>
    </row>
    <row r="64" spans="9:11">
      <c r="I64" s="15" t="str">
        <f ca="1">IF(DAY(IF(Booking!A65="",INDIRECT("Lastminute!A"&amp;ROW()-COUNTA(Booking!A:A)+2),Booking!A65))=0,"",MONTH(IF(Booking!A65="",INDIRECT("Lastminute!A"&amp;ROW()-COUNTA(Booking!A:A)+2),Booking!A65)))</f>
        <v/>
      </c>
      <c r="J64" s="16">
        <f ca="1">IF(Booking!B65="",INDIRECT("Lastminute!b"&amp;ROW()-COUNTA(Booking!B:B)+2),Booking!B65)</f>
        <v>0</v>
      </c>
      <c r="K64" s="16" t="str">
        <f ca="1">IF(I64="","",IF(Booking!$B65="","Lastminute","Booking"))</f>
        <v/>
      </c>
    </row>
    <row r="65" spans="9:11">
      <c r="I65" s="15" t="str">
        <f ca="1">IF(DAY(IF(Booking!A66="",INDIRECT("Lastminute!A"&amp;ROW()-COUNTA(Booking!A:A)+2),Booking!A66))=0,"",MONTH(IF(Booking!A66="",INDIRECT("Lastminute!A"&amp;ROW()-COUNTA(Booking!A:A)+2),Booking!A66)))</f>
        <v/>
      </c>
      <c r="J65" s="16">
        <f ca="1">IF(Booking!B66="",INDIRECT("Lastminute!b"&amp;ROW()-COUNTA(Booking!B:B)+2),Booking!B66)</f>
        <v>0</v>
      </c>
      <c r="K65" s="16" t="str">
        <f ca="1">IF(I65="","",IF(Booking!$B66="","Lastminute","Booking"))</f>
        <v/>
      </c>
    </row>
    <row r="66" spans="9:11">
      <c r="I66" s="15" t="str">
        <f ca="1">IF(DAY(IF(Booking!A67="",INDIRECT("Lastminute!A"&amp;ROW()-COUNTA(Booking!A:A)+2),Booking!A67))=0,"",MONTH(IF(Booking!A67="",INDIRECT("Lastminute!A"&amp;ROW()-COUNTA(Booking!A:A)+2),Booking!A67)))</f>
        <v/>
      </c>
      <c r="J66" s="16">
        <f ca="1">IF(Booking!B67="",INDIRECT("Lastminute!b"&amp;ROW()-COUNTA(Booking!B:B)+2),Booking!B67)</f>
        <v>0</v>
      </c>
      <c r="K66" s="16" t="str">
        <f ca="1">IF(I66="","",IF(Booking!$B67="","Lastminute","Booking"))</f>
        <v/>
      </c>
    </row>
    <row r="67" spans="9:11">
      <c r="I67" s="15" t="str">
        <f ca="1">IF(DAY(IF(Booking!A68="",INDIRECT("Lastminute!A"&amp;ROW()-COUNTA(Booking!A:A)+2),Booking!A68))=0,"",MONTH(IF(Booking!A68="",INDIRECT("Lastminute!A"&amp;ROW()-COUNTA(Booking!A:A)+2),Booking!A68)))</f>
        <v/>
      </c>
      <c r="J67" s="16">
        <f ca="1">IF(Booking!B68="",INDIRECT("Lastminute!b"&amp;ROW()-COUNTA(Booking!B:B)+2),Booking!B68)</f>
        <v>0</v>
      </c>
      <c r="K67" s="16" t="str">
        <f ca="1">IF(I67="","",IF(Booking!$B68="","Lastminute","Booking"))</f>
        <v/>
      </c>
    </row>
    <row r="68" spans="9:11">
      <c r="I68" s="15" t="str">
        <f ca="1">IF(DAY(IF(Booking!A69="",INDIRECT("Lastminute!A"&amp;ROW()-COUNTA(Booking!A:A)+2),Booking!A69))=0,"",MONTH(IF(Booking!A69="",INDIRECT("Lastminute!A"&amp;ROW()-COUNTA(Booking!A:A)+2),Booking!A69)))</f>
        <v/>
      </c>
      <c r="J68" s="16">
        <f ca="1">IF(Booking!B69="",INDIRECT("Lastminute!b"&amp;ROW()-COUNTA(Booking!B:B)+2),Booking!B69)</f>
        <v>0</v>
      </c>
      <c r="K68" s="16" t="str">
        <f ca="1">IF(I68="","",IF(Booking!$B69="","Lastminute","Booking"))</f>
        <v/>
      </c>
    </row>
    <row r="69" spans="9:11">
      <c r="I69" s="15" t="str">
        <f ca="1">IF(DAY(IF(Booking!A70="",INDIRECT("Lastminute!A"&amp;ROW()-COUNTA(Booking!A:A)+2),Booking!A70))=0,"",MONTH(IF(Booking!A70="",INDIRECT("Lastminute!A"&amp;ROW()-COUNTA(Booking!A:A)+2),Booking!A70)))</f>
        <v/>
      </c>
      <c r="J69" s="16">
        <f ca="1">IF(Booking!B70="",INDIRECT("Lastminute!b"&amp;ROW()-COUNTA(Booking!B:B)+2),Booking!B70)</f>
        <v>0</v>
      </c>
      <c r="K69" s="16" t="str">
        <f ca="1">IF(I69="","",IF(Booking!$B70="","Lastminute","Booking"))</f>
        <v/>
      </c>
    </row>
    <row r="70" spans="9:11">
      <c r="I70" s="15" t="str">
        <f ca="1">IF(DAY(IF(Booking!A71="",INDIRECT("Lastminute!A"&amp;ROW()-COUNTA(Booking!A:A)+2),Booking!A71))=0,"",MONTH(IF(Booking!A71="",INDIRECT("Lastminute!A"&amp;ROW()-COUNTA(Booking!A:A)+2),Booking!A71)))</f>
        <v/>
      </c>
      <c r="J70" s="16">
        <f ca="1">IF(Booking!B71="",INDIRECT("Lastminute!b"&amp;ROW()-COUNTA(Booking!B:B)+2),Booking!B71)</f>
        <v>0</v>
      </c>
      <c r="K70" s="16" t="str">
        <f ca="1">IF(I70="","",IF(Booking!$B71="","Lastminute","Booking"))</f>
        <v/>
      </c>
    </row>
    <row r="71" spans="9:11">
      <c r="I71" s="15" t="str">
        <f ca="1">IF(DAY(IF(Booking!A72="",INDIRECT("Lastminute!A"&amp;ROW()-COUNTA(Booking!A:A)+2),Booking!A72))=0,"",MONTH(IF(Booking!A72="",INDIRECT("Lastminute!A"&amp;ROW()-COUNTA(Booking!A:A)+2),Booking!A72)))</f>
        <v/>
      </c>
      <c r="J71" s="16">
        <f ca="1">IF(Booking!B72="",INDIRECT("Lastminute!b"&amp;ROW()-COUNTA(Booking!B:B)+2),Booking!B72)</f>
        <v>0</v>
      </c>
      <c r="K71" s="16" t="str">
        <f ca="1">IF(I71="","",IF(Booking!$B72="","Lastminute","Booking"))</f>
        <v/>
      </c>
    </row>
    <row r="72" spans="9:11">
      <c r="I72" s="15" t="str">
        <f ca="1">IF(DAY(IF(Booking!A73="",INDIRECT("Lastminute!A"&amp;ROW()-COUNTA(Booking!A:A)+2),Booking!A73))=0,"",MONTH(IF(Booking!A73="",INDIRECT("Lastminute!A"&amp;ROW()-COUNTA(Booking!A:A)+2),Booking!A73)))</f>
        <v/>
      </c>
      <c r="J72" s="16">
        <f ca="1">IF(Booking!B73="",INDIRECT("Lastminute!b"&amp;ROW()-COUNTA(Booking!B:B)+2),Booking!B73)</f>
        <v>0</v>
      </c>
      <c r="K72" s="16" t="str">
        <f ca="1">IF(I72="","",IF(Booking!$B73="","Lastminute","Booking"))</f>
        <v/>
      </c>
    </row>
    <row r="73" spans="9:11">
      <c r="I73" s="15" t="str">
        <f ca="1">IF(DAY(IF(Booking!A74="",INDIRECT("Lastminute!A"&amp;ROW()-COUNTA(Booking!A:A)+2),Booking!A74))=0,"",MONTH(IF(Booking!A74="",INDIRECT("Lastminute!A"&amp;ROW()-COUNTA(Booking!A:A)+2),Booking!A74)))</f>
        <v/>
      </c>
      <c r="J73" s="16">
        <f ca="1">IF(Booking!B74="",INDIRECT("Lastminute!b"&amp;ROW()-COUNTA(Booking!B:B)+2),Booking!B74)</f>
        <v>0</v>
      </c>
      <c r="K73" s="16" t="str">
        <f ca="1">IF(I73="","",IF(Booking!$B74="","Lastminute","Booking"))</f>
        <v/>
      </c>
    </row>
    <row r="74" spans="9:11">
      <c r="I74" s="15" t="str">
        <f ca="1">IF(DAY(IF(Booking!A75="",INDIRECT("Lastminute!A"&amp;ROW()-COUNTA(Booking!A:A)+2),Booking!A75))=0,"",MONTH(IF(Booking!A75="",INDIRECT("Lastminute!A"&amp;ROW()-COUNTA(Booking!A:A)+2),Booking!A75)))</f>
        <v/>
      </c>
      <c r="J74" s="16">
        <f ca="1">IF(Booking!B75="",INDIRECT("Lastminute!b"&amp;ROW()-COUNTA(Booking!B:B)+2),Booking!B75)</f>
        <v>0</v>
      </c>
      <c r="K74" s="16" t="str">
        <f ca="1">IF(I74="","",IF(Booking!$B75="","Lastminute","Booking"))</f>
        <v/>
      </c>
    </row>
    <row r="75" spans="9:11">
      <c r="I75" s="15" t="str">
        <f ca="1">IF(DAY(IF(Booking!A76="",INDIRECT("Lastminute!A"&amp;ROW()-COUNTA(Booking!A:A)+2),Booking!A76))=0,"",MONTH(IF(Booking!A76="",INDIRECT("Lastminute!A"&amp;ROW()-COUNTA(Booking!A:A)+2),Booking!A76)))</f>
        <v/>
      </c>
      <c r="J75" s="16">
        <f ca="1">IF(Booking!B76="",INDIRECT("Lastminute!b"&amp;ROW()-COUNTA(Booking!B:B)+2),Booking!B76)</f>
        <v>0</v>
      </c>
      <c r="K75" s="16" t="str">
        <f ca="1">IF(I75="","",IF(Booking!$B76="","Lastminute","Booking"))</f>
        <v/>
      </c>
    </row>
    <row r="76" spans="9:11">
      <c r="I76" s="15" t="str">
        <f ca="1">IF(DAY(IF(Booking!A77="",INDIRECT("Lastminute!A"&amp;ROW()-COUNTA(Booking!A:A)+2),Booking!A77))=0,"",MONTH(IF(Booking!A77="",INDIRECT("Lastminute!A"&amp;ROW()-COUNTA(Booking!A:A)+2),Booking!A77)))</f>
        <v/>
      </c>
      <c r="J76" s="16">
        <f ca="1">IF(Booking!B77="",INDIRECT("Lastminute!b"&amp;ROW()-COUNTA(Booking!B:B)+2),Booking!B77)</f>
        <v>0</v>
      </c>
      <c r="K76" s="16" t="str">
        <f ca="1">IF(I76="","",IF(Booking!$B77="","Lastminute","Booking"))</f>
        <v/>
      </c>
    </row>
    <row r="77" spans="9:11">
      <c r="I77" s="15" t="str">
        <f ca="1">IF(DAY(IF(Booking!A78="",INDIRECT("Lastminute!A"&amp;ROW()-COUNTA(Booking!A:A)+2),Booking!A78))=0,"",MONTH(IF(Booking!A78="",INDIRECT("Lastminute!A"&amp;ROW()-COUNTA(Booking!A:A)+2),Booking!A78)))</f>
        <v/>
      </c>
      <c r="J77" s="16">
        <f ca="1">IF(Booking!B78="",INDIRECT("Lastminute!b"&amp;ROW()-COUNTA(Booking!B:B)+2),Booking!B78)</f>
        <v>0</v>
      </c>
      <c r="K77" s="16" t="str">
        <f ca="1">IF(I77="","",IF(Booking!$B78="","Lastminute","Booking"))</f>
        <v/>
      </c>
    </row>
    <row r="78" spans="9:11">
      <c r="I78" s="15" t="str">
        <f ca="1">IF(DAY(IF(Booking!A79="",INDIRECT("Lastminute!A"&amp;ROW()-COUNTA(Booking!A:A)+2),Booking!A79))=0,"",MONTH(IF(Booking!A79="",INDIRECT("Lastminute!A"&amp;ROW()-COUNTA(Booking!A:A)+2),Booking!A79)))</f>
        <v/>
      </c>
      <c r="J78" s="16">
        <f ca="1">IF(Booking!B79="",INDIRECT("Lastminute!b"&amp;ROW()-COUNTA(Booking!B:B)+2),Booking!B79)</f>
        <v>0</v>
      </c>
      <c r="K78" s="16" t="str">
        <f ca="1">IF(I78="","",IF(Booking!$B79="","Lastminute","Booking"))</f>
        <v/>
      </c>
    </row>
    <row r="79" spans="9:11">
      <c r="I79" s="15" t="str">
        <f ca="1">IF(DAY(IF(Booking!A80="",INDIRECT("Lastminute!A"&amp;ROW()-COUNTA(Booking!A:A)+2),Booking!A80))=0,"",MONTH(IF(Booking!A80="",INDIRECT("Lastminute!A"&amp;ROW()-COUNTA(Booking!A:A)+2),Booking!A80)))</f>
        <v/>
      </c>
      <c r="J79" s="16">
        <f ca="1">IF(Booking!B80="",INDIRECT("Lastminute!b"&amp;ROW()-COUNTA(Booking!B:B)+2),Booking!B80)</f>
        <v>0</v>
      </c>
      <c r="K79" s="16" t="str">
        <f ca="1">IF(I79="","",IF(Booking!$B80="","Lastminute","Booking"))</f>
        <v/>
      </c>
    </row>
    <row r="80" spans="9:11">
      <c r="I80" s="15" t="str">
        <f ca="1">IF(DAY(IF(Booking!A81="",INDIRECT("Lastminute!A"&amp;ROW()-COUNTA(Booking!A:A)+2),Booking!A81))=0,"",MONTH(IF(Booking!A81="",INDIRECT("Lastminute!A"&amp;ROW()-COUNTA(Booking!A:A)+2),Booking!A81)))</f>
        <v/>
      </c>
      <c r="J80" s="16">
        <f ca="1">IF(Booking!B81="",INDIRECT("Lastminute!b"&amp;ROW()-COUNTA(Booking!B:B)+2),Booking!B81)</f>
        <v>0</v>
      </c>
      <c r="K80" s="16" t="str">
        <f ca="1">IF(I80="","",IF(Booking!$B81="","Lastminute","Booking"))</f>
        <v/>
      </c>
    </row>
    <row r="81" spans="9:11">
      <c r="I81" s="15" t="str">
        <f ca="1">IF(DAY(IF(Booking!A82="",INDIRECT("Lastminute!A"&amp;ROW()-COUNTA(Booking!A:A)+2),Booking!A82))=0,"",MONTH(IF(Booking!A82="",INDIRECT("Lastminute!A"&amp;ROW()-COUNTA(Booking!A:A)+2),Booking!A82)))</f>
        <v/>
      </c>
      <c r="J81" s="16">
        <f ca="1">IF(Booking!B82="",INDIRECT("Lastminute!b"&amp;ROW()-COUNTA(Booking!B:B)+2),Booking!B82)</f>
        <v>0</v>
      </c>
      <c r="K81" s="16" t="str">
        <f ca="1">IF(I81="","",IF(Booking!$B82="","Lastminute","Booking"))</f>
        <v/>
      </c>
    </row>
    <row r="82" spans="9:11">
      <c r="I82" s="15" t="str">
        <f ca="1">IF(DAY(IF(Booking!A83="",INDIRECT("Lastminute!A"&amp;ROW()-COUNTA(Booking!A:A)+2),Booking!A83))=0,"",MONTH(IF(Booking!A83="",INDIRECT("Lastminute!A"&amp;ROW()-COUNTA(Booking!A:A)+2),Booking!A83)))</f>
        <v/>
      </c>
      <c r="J82" s="16">
        <f ca="1">IF(Booking!B83="",INDIRECT("Lastminute!b"&amp;ROW()-COUNTA(Booking!B:B)+2),Booking!B83)</f>
        <v>0</v>
      </c>
      <c r="K82" s="16" t="str">
        <f ca="1">IF(I82="","",IF(Booking!$B83="","Lastminute","Booking"))</f>
        <v/>
      </c>
    </row>
    <row r="83" spans="9:11">
      <c r="I83" s="15" t="str">
        <f ca="1">IF(DAY(IF(Booking!A84="",INDIRECT("Lastminute!A"&amp;ROW()-COUNTA(Booking!A:A)+2),Booking!A84))=0,"",MONTH(IF(Booking!A84="",INDIRECT("Lastminute!A"&amp;ROW()-COUNTA(Booking!A:A)+2),Booking!A84)))</f>
        <v/>
      </c>
      <c r="J83" s="16">
        <f ca="1">IF(Booking!B84="",INDIRECT("Lastminute!b"&amp;ROW()-COUNTA(Booking!B:B)+2),Booking!B84)</f>
        <v>0</v>
      </c>
      <c r="K83" s="16" t="str">
        <f ca="1">IF(I83="","",IF(Booking!$B84="","Lastminute","Booking"))</f>
        <v/>
      </c>
    </row>
    <row r="84" spans="9:11">
      <c r="I84" s="15" t="str">
        <f ca="1">IF(DAY(IF(Booking!A85="",INDIRECT("Lastminute!A"&amp;ROW()-COUNTA(Booking!A:A)+2),Booking!A85))=0,"",MONTH(IF(Booking!A85="",INDIRECT("Lastminute!A"&amp;ROW()-COUNTA(Booking!A:A)+2),Booking!A85)))</f>
        <v/>
      </c>
      <c r="J84" s="16">
        <f ca="1">IF(Booking!B85="",INDIRECT("Lastminute!b"&amp;ROW()-COUNTA(Booking!B:B)+2),Booking!B85)</f>
        <v>0</v>
      </c>
      <c r="K84" s="16" t="str">
        <f ca="1">IF(I84="","",IF(Booking!$B85="","Lastminute","Booking"))</f>
        <v/>
      </c>
    </row>
    <row r="85" spans="9:11">
      <c r="I85" s="15" t="str">
        <f ca="1">IF(DAY(IF(Booking!A86="",INDIRECT("Lastminute!A"&amp;ROW()-COUNTA(Booking!A:A)+2),Booking!A86))=0,"",MONTH(IF(Booking!A86="",INDIRECT("Lastminute!A"&amp;ROW()-COUNTA(Booking!A:A)+2),Booking!A86)))</f>
        <v/>
      </c>
      <c r="J85" s="16">
        <f ca="1">IF(Booking!B86="",INDIRECT("Lastminute!b"&amp;ROW()-COUNTA(Booking!B:B)+2),Booking!B86)</f>
        <v>0</v>
      </c>
      <c r="K85" s="16" t="str">
        <f ca="1">IF(I85="","",IF(Booking!$B86="","Lastminute","Booking"))</f>
        <v/>
      </c>
    </row>
    <row r="86" spans="9:11">
      <c r="I86" s="15" t="str">
        <f ca="1">IF(DAY(IF(Booking!A87="",INDIRECT("Lastminute!A"&amp;ROW()-COUNTA(Booking!A:A)+2),Booking!A87))=0,"",MONTH(IF(Booking!A87="",INDIRECT("Lastminute!A"&amp;ROW()-COUNTA(Booking!A:A)+2),Booking!A87)))</f>
        <v/>
      </c>
      <c r="J86" s="16">
        <f ca="1">IF(Booking!B87="",INDIRECT("Lastminute!b"&amp;ROW()-COUNTA(Booking!B:B)+2),Booking!B87)</f>
        <v>0</v>
      </c>
      <c r="K86" s="16" t="str">
        <f ca="1">IF(I86="","",IF(Booking!$B87="","Lastminute","Booking"))</f>
        <v/>
      </c>
    </row>
    <row r="87" spans="9:11">
      <c r="I87" s="15" t="str">
        <f ca="1">IF(DAY(IF(Booking!A88="",INDIRECT("Lastminute!A"&amp;ROW()-COUNTA(Booking!A:A)+2),Booking!A88))=0,"",MONTH(IF(Booking!A88="",INDIRECT("Lastminute!A"&amp;ROW()-COUNTA(Booking!A:A)+2),Booking!A88)))</f>
        <v/>
      </c>
      <c r="J87" s="16">
        <f ca="1">IF(Booking!B88="",INDIRECT("Lastminute!b"&amp;ROW()-COUNTA(Booking!B:B)+2),Booking!B88)</f>
        <v>0</v>
      </c>
      <c r="K87" s="16" t="str">
        <f ca="1">IF(I87="","",IF(Booking!$B88="","Lastminute","Booking"))</f>
        <v/>
      </c>
    </row>
    <row r="88" spans="9:11">
      <c r="I88" s="15" t="str">
        <f ca="1">IF(DAY(IF(Booking!A89="",INDIRECT("Lastminute!A"&amp;ROW()-COUNTA(Booking!A:A)+2),Booking!A89))=0,"",MONTH(IF(Booking!A89="",INDIRECT("Lastminute!A"&amp;ROW()-COUNTA(Booking!A:A)+2),Booking!A89)))</f>
        <v/>
      </c>
      <c r="J88" s="16">
        <f ca="1">IF(Booking!B89="",INDIRECT("Lastminute!b"&amp;ROW()-COUNTA(Booking!B:B)+2),Booking!B89)</f>
        <v>0</v>
      </c>
      <c r="K88" s="16" t="str">
        <f ca="1">IF(I88="","",IF(Booking!$B89="","Lastminute","Booking"))</f>
        <v/>
      </c>
    </row>
    <row r="89" spans="9:11">
      <c r="I89" s="15" t="str">
        <f ca="1">IF(DAY(IF(Booking!A90="",INDIRECT("Lastminute!A"&amp;ROW()-COUNTA(Booking!A:A)+2),Booking!A90))=0,"",MONTH(IF(Booking!A90="",INDIRECT("Lastminute!A"&amp;ROW()-COUNTA(Booking!A:A)+2),Booking!A90)))</f>
        <v/>
      </c>
      <c r="J89" s="16">
        <f ca="1">IF(Booking!B90="",INDIRECT("Lastminute!b"&amp;ROW()-COUNTA(Booking!B:B)+2),Booking!B90)</f>
        <v>0</v>
      </c>
      <c r="K89" s="16" t="str">
        <f ca="1">IF(I89="","",IF(Booking!$B90="","Lastminute","Booking"))</f>
        <v/>
      </c>
    </row>
    <row r="90" spans="9:11">
      <c r="I90" s="15" t="str">
        <f ca="1">IF(DAY(IF(Booking!A91="",INDIRECT("Lastminute!A"&amp;ROW()-COUNTA(Booking!A:A)+2),Booking!A91))=0,"",MONTH(IF(Booking!A91="",INDIRECT("Lastminute!A"&amp;ROW()-COUNTA(Booking!A:A)+2),Booking!A91)))</f>
        <v/>
      </c>
      <c r="J90" s="16">
        <f ca="1">IF(Booking!B91="",INDIRECT("Lastminute!b"&amp;ROW()-COUNTA(Booking!B:B)+2),Booking!B91)</f>
        <v>0</v>
      </c>
      <c r="K90" s="16" t="str">
        <f ca="1">IF(I90="","",IF(Booking!$B91="","Lastminute","Booking"))</f>
        <v/>
      </c>
    </row>
    <row r="91" spans="9:11">
      <c r="I91" s="15" t="str">
        <f ca="1">IF(DAY(IF(Booking!A92="",INDIRECT("Lastminute!A"&amp;ROW()-COUNTA(Booking!A:A)+2),Booking!A92))=0,"",MONTH(IF(Booking!A92="",INDIRECT("Lastminute!A"&amp;ROW()-COUNTA(Booking!A:A)+2),Booking!A92)))</f>
        <v/>
      </c>
      <c r="J91" s="16">
        <f ca="1">IF(Booking!B92="",INDIRECT("Lastminute!b"&amp;ROW()-COUNTA(Booking!B:B)+2),Booking!B92)</f>
        <v>0</v>
      </c>
      <c r="K91" s="16" t="str">
        <f ca="1">IF(I91="","",IF(Booking!$B92="","Lastminute","Booking"))</f>
        <v/>
      </c>
    </row>
    <row r="92" spans="9:11">
      <c r="I92" s="15" t="str">
        <f ca="1">IF(DAY(IF(Booking!A93="",INDIRECT("Lastminute!A"&amp;ROW()-COUNTA(Booking!A:A)+2),Booking!A93))=0,"",MONTH(IF(Booking!A93="",INDIRECT("Lastminute!A"&amp;ROW()-COUNTA(Booking!A:A)+2),Booking!A93)))</f>
        <v/>
      </c>
      <c r="J92" s="16">
        <f ca="1">IF(Booking!B93="",INDIRECT("Lastminute!b"&amp;ROW()-COUNTA(Booking!B:B)+2),Booking!B93)</f>
        <v>0</v>
      </c>
      <c r="K92" s="16" t="str">
        <f ca="1">IF(I92="","",IF(Booking!$B93="","Lastminute","Booking"))</f>
        <v/>
      </c>
    </row>
    <row r="93" spans="9:11">
      <c r="I93" s="15" t="str">
        <f ca="1">IF(DAY(IF(Booking!A94="",INDIRECT("Lastminute!A"&amp;ROW()-COUNTA(Booking!A:A)+2),Booking!A94))=0,"",MONTH(IF(Booking!A94="",INDIRECT("Lastminute!A"&amp;ROW()-COUNTA(Booking!A:A)+2),Booking!A94)))</f>
        <v/>
      </c>
      <c r="J93" s="16">
        <f ca="1">IF(Booking!B94="",INDIRECT("Lastminute!b"&amp;ROW()-COUNTA(Booking!B:B)+2),Booking!B94)</f>
        <v>0</v>
      </c>
      <c r="K93" s="16" t="str">
        <f ca="1">IF(I93="","",IF(Booking!$B94="","Lastminute","Booking"))</f>
        <v/>
      </c>
    </row>
    <row r="94" spans="9:11">
      <c r="I94" s="15" t="str">
        <f ca="1">IF(DAY(IF(Booking!A95="",INDIRECT("Lastminute!A"&amp;ROW()-COUNTA(Booking!A:A)+2),Booking!A95))=0,"",MONTH(IF(Booking!A95="",INDIRECT("Lastminute!A"&amp;ROW()-COUNTA(Booking!A:A)+2),Booking!A95)))</f>
        <v/>
      </c>
      <c r="J94" s="16">
        <f ca="1">IF(Booking!B95="",INDIRECT("Lastminute!b"&amp;ROW()-COUNTA(Booking!B:B)+2),Booking!B95)</f>
        <v>0</v>
      </c>
      <c r="K94" s="16" t="str">
        <f ca="1">IF(I94="","",IF(Booking!$B95="","Lastminute","Booking"))</f>
        <v/>
      </c>
    </row>
    <row r="95" spans="9:11">
      <c r="I95" s="15" t="str">
        <f ca="1">IF(DAY(IF(Booking!A96="",INDIRECT("Lastminute!A"&amp;ROW()-COUNTA(Booking!A:A)+2),Booking!A96))=0,"",MONTH(IF(Booking!A96="",INDIRECT("Lastminute!A"&amp;ROW()-COUNTA(Booking!A:A)+2),Booking!A96)))</f>
        <v/>
      </c>
      <c r="J95" s="16">
        <f ca="1">IF(Booking!B96="",INDIRECT("Lastminute!b"&amp;ROW()-COUNTA(Booking!B:B)+2),Booking!B96)</f>
        <v>0</v>
      </c>
      <c r="K95" s="16" t="str">
        <f ca="1">IF(I95="","",IF(Booking!$B96="","Lastminute","Booking"))</f>
        <v/>
      </c>
    </row>
    <row r="96" spans="9:11">
      <c r="I96" s="15" t="str">
        <f ca="1">IF(DAY(IF(Booking!A97="",INDIRECT("Lastminute!A"&amp;ROW()-COUNTA(Booking!A:A)+2),Booking!A97))=0,"",MONTH(IF(Booking!A97="",INDIRECT("Lastminute!A"&amp;ROW()-COUNTA(Booking!A:A)+2),Booking!A97)))</f>
        <v/>
      </c>
      <c r="J96" s="16">
        <f ca="1">IF(Booking!B97="",INDIRECT("Lastminute!b"&amp;ROW()-COUNTA(Booking!B:B)+2),Booking!B97)</f>
        <v>0</v>
      </c>
      <c r="K96" s="16" t="str">
        <f ca="1">IF(I96="","",IF(Booking!$B97="","Lastminute","Booking"))</f>
        <v/>
      </c>
    </row>
    <row r="97" spans="9:11">
      <c r="I97" s="15" t="str">
        <f ca="1">IF(DAY(IF(Booking!A98="",INDIRECT("Lastminute!A"&amp;ROW()-COUNTA(Booking!A:A)+2),Booking!A98))=0,"",MONTH(IF(Booking!A98="",INDIRECT("Lastminute!A"&amp;ROW()-COUNTA(Booking!A:A)+2),Booking!A98)))</f>
        <v/>
      </c>
      <c r="J97" s="16">
        <f ca="1">IF(Booking!B98="",INDIRECT("Lastminute!b"&amp;ROW()-COUNTA(Booking!B:B)+2),Booking!B98)</f>
        <v>0</v>
      </c>
      <c r="K97" s="16" t="str">
        <f ca="1">IF(I97="","",IF(Booking!$B98="","Lastminute","Booking"))</f>
        <v/>
      </c>
    </row>
    <row r="98" spans="9:11">
      <c r="I98" s="15" t="str">
        <f ca="1">IF(DAY(IF(Booking!A99="",INDIRECT("Lastminute!A"&amp;ROW()-COUNTA(Booking!A:A)+2),Booking!A99))=0,"",MONTH(IF(Booking!A99="",INDIRECT("Lastminute!A"&amp;ROW()-COUNTA(Booking!A:A)+2),Booking!A99)))</f>
        <v/>
      </c>
      <c r="J98" s="16">
        <f ca="1">IF(Booking!B99="",INDIRECT("Lastminute!b"&amp;ROW()-COUNTA(Booking!B:B)+2),Booking!B99)</f>
        <v>0</v>
      </c>
      <c r="K98" s="16" t="str">
        <f ca="1">IF(I98="","",IF(Booking!$B99="","Lastminute","Booking"))</f>
        <v/>
      </c>
    </row>
    <row r="99" spans="9:11">
      <c r="I99" s="15" t="str">
        <f ca="1">IF(DAY(IF(Booking!A100="",INDIRECT("Lastminute!A"&amp;ROW()-COUNTA(Booking!A:A)+2),Booking!A100))=0,"",MONTH(IF(Booking!A100="",INDIRECT("Lastminute!A"&amp;ROW()-COUNTA(Booking!A:A)+2),Booking!A100)))</f>
        <v/>
      </c>
      <c r="J99" s="16">
        <f ca="1">IF(Booking!B100="",INDIRECT("Lastminute!b"&amp;ROW()-COUNTA(Booking!B:B)+2),Booking!B100)</f>
        <v>0</v>
      </c>
      <c r="K99" s="16" t="str">
        <f ca="1">IF(I99="","",IF(Booking!$B100="","Lastminute","Booking"))</f>
        <v/>
      </c>
    </row>
    <row r="100" spans="9:11">
      <c r="I100" s="15" t="str">
        <f ca="1">IF(DAY(IF(Booking!A101="",INDIRECT("Lastminute!A"&amp;ROW()-COUNTA(Booking!A:A)+2),Booking!A101))=0,"",MONTH(IF(Booking!A101="",INDIRECT("Lastminute!A"&amp;ROW()-COUNTA(Booking!A:A)+2),Booking!A101)))</f>
        <v/>
      </c>
      <c r="J100" s="16">
        <f ca="1">IF(Booking!B101="",INDIRECT("Lastminute!b"&amp;ROW()-COUNTA(Booking!B:B)+2),Booking!B101)</f>
        <v>0</v>
      </c>
      <c r="K100" s="16" t="str">
        <f ca="1">IF(I100="","",IF(Booking!$B101="","Lastminute","Booking"))</f>
        <v/>
      </c>
    </row>
    <row r="101" spans="9:11">
      <c r="I101" s="15" t="str">
        <f ca="1">IF(DAY(IF(Booking!A102="",INDIRECT("Lastminute!A"&amp;ROW()-COUNTA(Booking!A:A)+2),Booking!A102))=0,"",MONTH(IF(Booking!A102="",INDIRECT("Lastminute!A"&amp;ROW()-COUNTA(Booking!A:A)+2),Booking!A102)))</f>
        <v/>
      </c>
      <c r="J101" s="16">
        <f ca="1">IF(Booking!B102="",INDIRECT("Lastminute!b"&amp;ROW()-COUNTA(Booking!B:B)+2),Booking!B102)</f>
        <v>0</v>
      </c>
      <c r="K101" s="16" t="str">
        <f ca="1">IF(I101="","",IF(Booking!$B102="","Lastminute","Booking"))</f>
        <v/>
      </c>
    </row>
    <row r="102" spans="9:11">
      <c r="I102" s="15" t="str">
        <f ca="1">IF(DAY(IF(Booking!A103="",INDIRECT("Lastminute!A"&amp;ROW()-COUNTA(Booking!A:A)+2),Booking!A103))=0,"",MONTH(IF(Booking!A103="",INDIRECT("Lastminute!A"&amp;ROW()-COUNTA(Booking!A:A)+2),Booking!A103)))</f>
        <v/>
      </c>
      <c r="J102" s="16">
        <f ca="1">IF(Booking!B103="",INDIRECT("Lastminute!b"&amp;ROW()-COUNTA(Booking!B:B)+2),Booking!B103)</f>
        <v>0</v>
      </c>
      <c r="K102" s="16" t="str">
        <f ca="1">IF(I102="","",IF(Booking!$B103="","Lastminute","Booking"))</f>
        <v/>
      </c>
    </row>
    <row r="103" spans="9:11">
      <c r="I103" s="15" t="str">
        <f ca="1">IF(DAY(IF(Booking!A104="",INDIRECT("Lastminute!A"&amp;ROW()-COUNTA(Booking!A:A)+2),Booking!A104))=0,"",MONTH(IF(Booking!A104="",INDIRECT("Lastminute!A"&amp;ROW()-COUNTA(Booking!A:A)+2),Booking!A104)))</f>
        <v/>
      </c>
      <c r="J103" s="16">
        <f ca="1">IF(Booking!B104="",INDIRECT("Lastminute!b"&amp;ROW()-COUNTA(Booking!B:B)+2),Booking!B104)</f>
        <v>0</v>
      </c>
      <c r="K103" s="16" t="str">
        <f ca="1">IF(I103="","",IF(Booking!$B104="","Lastminute","Booking"))</f>
        <v/>
      </c>
    </row>
    <row r="104" spans="9:11">
      <c r="I104" s="15" t="str">
        <f ca="1">IF(DAY(IF(Booking!A105="",INDIRECT("Lastminute!A"&amp;ROW()-COUNTA(Booking!A:A)+2),Booking!A105))=0,"",MONTH(IF(Booking!A105="",INDIRECT("Lastminute!A"&amp;ROW()-COUNTA(Booking!A:A)+2),Booking!A105)))</f>
        <v/>
      </c>
      <c r="J104" s="16">
        <f ca="1">IF(Booking!B105="",INDIRECT("Lastminute!b"&amp;ROW()-COUNTA(Booking!B:B)+2),Booking!B105)</f>
        <v>0</v>
      </c>
      <c r="K104" s="16" t="str">
        <f ca="1">IF(I104="","",IF(Booking!$B105="","Lastminute","Booking"))</f>
        <v/>
      </c>
    </row>
    <row r="105" spans="9:11">
      <c r="I105" s="15" t="str">
        <f ca="1">IF(DAY(IF(Booking!A106="",INDIRECT("Lastminute!A"&amp;ROW()-COUNTA(Booking!A:A)+2),Booking!A106))=0,"",MONTH(IF(Booking!A106="",INDIRECT("Lastminute!A"&amp;ROW()-COUNTA(Booking!A:A)+2),Booking!A106)))</f>
        <v/>
      </c>
      <c r="J105" s="16">
        <f ca="1">IF(Booking!B106="",INDIRECT("Lastminute!b"&amp;ROW()-COUNTA(Booking!B:B)+2),Booking!B106)</f>
        <v>0</v>
      </c>
      <c r="K105" s="16" t="str">
        <f ca="1">IF(I105="","",IF(Booking!$B106="","Lastminute","Booking"))</f>
        <v/>
      </c>
    </row>
    <row r="106" spans="9:11">
      <c r="I106" s="15" t="str">
        <f ca="1">IF(DAY(IF(Booking!A107="",INDIRECT("Lastminute!A"&amp;ROW()-COUNTA(Booking!A:A)+2),Booking!A107))=0,"",MONTH(IF(Booking!A107="",INDIRECT("Lastminute!A"&amp;ROW()-COUNTA(Booking!A:A)+2),Booking!A107)))</f>
        <v/>
      </c>
      <c r="J106" s="16">
        <f ca="1">IF(Booking!B107="",INDIRECT("Lastminute!b"&amp;ROW()-COUNTA(Booking!B:B)+2),Booking!B107)</f>
        <v>0</v>
      </c>
      <c r="K106" s="16" t="str">
        <f ca="1">IF(I106="","",IF(Booking!$B107="","Lastminute","Booking"))</f>
        <v/>
      </c>
    </row>
    <row r="107" spans="9:11">
      <c r="I107" s="15" t="str">
        <f ca="1">IF(DAY(IF(Booking!A108="",INDIRECT("Lastminute!A"&amp;ROW()-COUNTA(Booking!A:A)+2),Booking!A108))=0,"",MONTH(IF(Booking!A108="",INDIRECT("Lastminute!A"&amp;ROW()-COUNTA(Booking!A:A)+2),Booking!A108)))</f>
        <v/>
      </c>
      <c r="J107" s="16">
        <f ca="1">IF(Booking!B108="",INDIRECT("Lastminute!b"&amp;ROW()-COUNTA(Booking!B:B)+2),Booking!B108)</f>
        <v>0</v>
      </c>
      <c r="K107" s="16" t="str">
        <f ca="1">IF(I107="","",IF(Booking!$B108="","Lastminute","Booking"))</f>
        <v/>
      </c>
    </row>
    <row r="108" spans="9:11">
      <c r="I108" s="15" t="str">
        <f ca="1">IF(DAY(IF(Booking!A109="",INDIRECT("Lastminute!A"&amp;ROW()-COUNTA(Booking!A:A)+2),Booking!A109))=0,"",MONTH(IF(Booking!A109="",INDIRECT("Lastminute!A"&amp;ROW()-COUNTA(Booking!A:A)+2),Booking!A109)))</f>
        <v/>
      </c>
      <c r="J108" s="16">
        <f ca="1">IF(Booking!B109="",INDIRECT("Lastminute!b"&amp;ROW()-COUNTA(Booking!B:B)+2),Booking!B109)</f>
        <v>0</v>
      </c>
      <c r="K108" s="16" t="str">
        <f ca="1">IF(I108="","",IF(Booking!$B109="","Lastminute","Booking"))</f>
        <v/>
      </c>
    </row>
    <row r="109" spans="9:11">
      <c r="I109" s="15" t="str">
        <f ca="1">IF(DAY(IF(Booking!A110="",INDIRECT("Lastminute!A"&amp;ROW()-COUNTA(Booking!A:A)+2),Booking!A110))=0,"",MONTH(IF(Booking!A110="",INDIRECT("Lastminute!A"&amp;ROW()-COUNTA(Booking!A:A)+2),Booking!A110)))</f>
        <v/>
      </c>
      <c r="J109" s="16">
        <f ca="1">IF(Booking!B110="",INDIRECT("Lastminute!b"&amp;ROW()-COUNTA(Booking!B:B)+2),Booking!B110)</f>
        <v>0</v>
      </c>
      <c r="K109" s="16" t="str">
        <f ca="1">IF(I109="","",IF(Booking!$B110="","Lastminute","Booking"))</f>
        <v/>
      </c>
    </row>
    <row r="110" spans="9:11">
      <c r="I110" s="15" t="str">
        <f ca="1">IF(DAY(IF(Booking!A111="",INDIRECT("Lastminute!A"&amp;ROW()-COUNTA(Booking!A:A)+2),Booking!A111))=0,"",MONTH(IF(Booking!A111="",INDIRECT("Lastminute!A"&amp;ROW()-COUNTA(Booking!A:A)+2),Booking!A111)))</f>
        <v/>
      </c>
      <c r="J110" s="16">
        <f ca="1">IF(Booking!B111="",INDIRECT("Lastminute!b"&amp;ROW()-COUNTA(Booking!B:B)+2),Booking!B111)</f>
        <v>0</v>
      </c>
      <c r="K110" s="16" t="str">
        <f ca="1">IF(I110="","",IF(Booking!$B111="","Lastminute","Booking"))</f>
        <v/>
      </c>
    </row>
    <row r="111" spans="9:11">
      <c r="I111" s="15" t="str">
        <f ca="1">IF(DAY(IF(Booking!A112="",INDIRECT("Lastminute!A"&amp;ROW()-COUNTA(Booking!A:A)+2),Booking!A112))=0,"",MONTH(IF(Booking!A112="",INDIRECT("Lastminute!A"&amp;ROW()-COUNTA(Booking!A:A)+2),Booking!A112)))</f>
        <v/>
      </c>
      <c r="J111" s="16">
        <f ca="1">IF(Booking!B112="",INDIRECT("Lastminute!b"&amp;ROW()-COUNTA(Booking!B:B)+2),Booking!B112)</f>
        <v>0</v>
      </c>
      <c r="K111" s="16" t="str">
        <f ca="1">IF(I111="","",IF(Booking!$B112="","Lastminute","Booking"))</f>
        <v/>
      </c>
    </row>
    <row r="112" spans="9:11">
      <c r="I112" s="15" t="str">
        <f ca="1">IF(DAY(IF(Booking!A113="",INDIRECT("Lastminute!A"&amp;ROW()-COUNTA(Booking!A:A)+2),Booking!A113))=0,"",MONTH(IF(Booking!A113="",INDIRECT("Lastminute!A"&amp;ROW()-COUNTA(Booking!A:A)+2),Booking!A113)))</f>
        <v/>
      </c>
      <c r="J112" s="16">
        <f ca="1">IF(Booking!B113="",INDIRECT("Lastminute!b"&amp;ROW()-COUNTA(Booking!B:B)+2),Booking!B113)</f>
        <v>0</v>
      </c>
      <c r="K112" s="16" t="str">
        <f ca="1">IF(I112="","",IF(Booking!$B113="","Lastminute","Booking"))</f>
        <v/>
      </c>
    </row>
    <row r="113" spans="9:11">
      <c r="I113" s="15" t="str">
        <f ca="1">IF(DAY(IF(Booking!A114="",INDIRECT("Lastminute!A"&amp;ROW()-COUNTA(Booking!A:A)+2),Booking!A114))=0,"",MONTH(IF(Booking!A114="",INDIRECT("Lastminute!A"&amp;ROW()-COUNTA(Booking!A:A)+2),Booking!A114)))</f>
        <v/>
      </c>
      <c r="J113" s="16">
        <f ca="1">IF(Booking!B114="",INDIRECT("Lastminute!b"&amp;ROW()-COUNTA(Booking!B:B)+2),Booking!B114)</f>
        <v>0</v>
      </c>
      <c r="K113" s="16" t="str">
        <f ca="1">IF(I113="","",IF(Booking!$B114="","Lastminute","Booking"))</f>
        <v/>
      </c>
    </row>
    <row r="114" spans="9:11">
      <c r="I114" s="15" t="str">
        <f ca="1">IF(DAY(IF(Booking!A115="",INDIRECT("Lastminute!A"&amp;ROW()-COUNTA(Booking!A:A)+2),Booking!A115))=0,"",MONTH(IF(Booking!A115="",INDIRECT("Lastminute!A"&amp;ROW()-COUNTA(Booking!A:A)+2),Booking!A115)))</f>
        <v/>
      </c>
      <c r="J114" s="16">
        <f ca="1">IF(Booking!B115="",INDIRECT("Lastminute!b"&amp;ROW()-COUNTA(Booking!B:B)+2),Booking!B115)</f>
        <v>0</v>
      </c>
      <c r="K114" s="16" t="str">
        <f ca="1">IF(I114="","",IF(Booking!$B115="","Lastminute","Booking"))</f>
        <v/>
      </c>
    </row>
    <row r="115" spans="9:11">
      <c r="I115" s="15" t="str">
        <f ca="1">IF(DAY(IF(Booking!A116="",INDIRECT("Lastminute!A"&amp;ROW()-COUNTA(Booking!A:A)+2),Booking!A116))=0,"",MONTH(IF(Booking!A116="",INDIRECT("Lastminute!A"&amp;ROW()-COUNTA(Booking!A:A)+2),Booking!A116)))</f>
        <v/>
      </c>
      <c r="J115" s="16">
        <f ca="1">IF(Booking!B116="",INDIRECT("Lastminute!b"&amp;ROW()-COUNTA(Booking!B:B)+2),Booking!B116)</f>
        <v>0</v>
      </c>
      <c r="K115" s="16" t="str">
        <f ca="1">IF(I115="","",IF(Booking!$B116="","Lastminute","Booking"))</f>
        <v/>
      </c>
    </row>
    <row r="116" spans="9:11">
      <c r="I116" s="15" t="str">
        <f ca="1">IF(DAY(IF(Booking!A117="",INDIRECT("Lastminute!A"&amp;ROW()-COUNTA(Booking!A:A)+2),Booking!A117))=0,"",MONTH(IF(Booking!A117="",INDIRECT("Lastminute!A"&amp;ROW()-COUNTA(Booking!A:A)+2),Booking!A117)))</f>
        <v/>
      </c>
      <c r="J116" s="16">
        <f ca="1">IF(Booking!B117="",INDIRECT("Lastminute!b"&amp;ROW()-COUNTA(Booking!B:B)+2),Booking!B117)</f>
        <v>0</v>
      </c>
      <c r="K116" s="16" t="str">
        <f ca="1">IF(I116="","",IF(Booking!$B117="","Lastminute","Booking"))</f>
        <v/>
      </c>
    </row>
    <row r="117" spans="9:11">
      <c r="I117" s="15" t="str">
        <f ca="1">IF(DAY(IF(Booking!A118="",INDIRECT("Lastminute!A"&amp;ROW()-COUNTA(Booking!A:A)+2),Booking!A118))=0,"",MONTH(IF(Booking!A118="",INDIRECT("Lastminute!A"&amp;ROW()-COUNTA(Booking!A:A)+2),Booking!A118)))</f>
        <v/>
      </c>
      <c r="J117" s="16">
        <f ca="1">IF(Booking!B118="",INDIRECT("Lastminute!b"&amp;ROW()-COUNTA(Booking!B:B)+2),Booking!B118)</f>
        <v>0</v>
      </c>
      <c r="K117" s="16" t="str">
        <f ca="1">IF(I117="","",IF(Booking!$B118="","Lastminute","Booking"))</f>
        <v/>
      </c>
    </row>
    <row r="118" spans="9:11">
      <c r="I118" s="15" t="str">
        <f ca="1">IF(DAY(IF(Booking!A119="",INDIRECT("Lastminute!A"&amp;ROW()-COUNTA(Booking!A:A)+2),Booking!A119))=0,"",MONTH(IF(Booking!A119="",INDIRECT("Lastminute!A"&amp;ROW()-COUNTA(Booking!A:A)+2),Booking!A119)))</f>
        <v/>
      </c>
      <c r="J118" s="16">
        <f ca="1">IF(Booking!B119="",INDIRECT("Lastminute!b"&amp;ROW()-COUNTA(Booking!B:B)+2),Booking!B119)</f>
        <v>0</v>
      </c>
      <c r="K118" s="16" t="str">
        <f ca="1">IF(I118="","",IF(Booking!$B119="","Lastminute","Booking"))</f>
        <v/>
      </c>
    </row>
    <row r="119" spans="9:11">
      <c r="I119" s="15" t="str">
        <f ca="1">IF(DAY(IF(Booking!A120="",INDIRECT("Lastminute!A"&amp;ROW()-COUNTA(Booking!A:A)+2),Booking!A120))=0,"",MONTH(IF(Booking!A120="",INDIRECT("Lastminute!A"&amp;ROW()-COUNTA(Booking!A:A)+2),Booking!A120)))</f>
        <v/>
      </c>
      <c r="J119" s="16">
        <f ca="1">IF(Booking!B120="",INDIRECT("Lastminute!b"&amp;ROW()-COUNTA(Booking!B:B)+2),Booking!B120)</f>
        <v>0</v>
      </c>
      <c r="K119" s="16" t="str">
        <f ca="1">IF(I119="","",IF(Booking!$B120="","Lastminute","Booking"))</f>
        <v/>
      </c>
    </row>
    <row r="120" spans="9:11">
      <c r="I120" s="15" t="str">
        <f ca="1">IF(DAY(IF(Booking!A121="",INDIRECT("Lastminute!A"&amp;ROW()-COUNTA(Booking!A:A)+2),Booking!A121))=0,"",MONTH(IF(Booking!A121="",INDIRECT("Lastminute!A"&amp;ROW()-COUNTA(Booking!A:A)+2),Booking!A121)))</f>
        <v/>
      </c>
      <c r="J120" s="16">
        <f ca="1">IF(Booking!B121="",INDIRECT("Lastminute!b"&amp;ROW()-COUNTA(Booking!B:B)+2),Booking!B121)</f>
        <v>0</v>
      </c>
      <c r="K120" s="16" t="str">
        <f ca="1">IF(I120="","",IF(Booking!$B121="","Lastminute","Booking"))</f>
        <v/>
      </c>
    </row>
    <row r="121" spans="9:11">
      <c r="I121" s="15" t="str">
        <f ca="1">IF(DAY(IF(Booking!A122="",INDIRECT("Lastminute!A"&amp;ROW()-COUNTA(Booking!A:A)+2),Booking!A122))=0,"",MONTH(IF(Booking!A122="",INDIRECT("Lastminute!A"&amp;ROW()-COUNTA(Booking!A:A)+2),Booking!A122)))</f>
        <v/>
      </c>
      <c r="J121" s="16">
        <f ca="1">IF(Booking!B122="",INDIRECT("Lastminute!b"&amp;ROW()-COUNTA(Booking!B:B)+2),Booking!B122)</f>
        <v>0</v>
      </c>
      <c r="K121" s="16" t="str">
        <f ca="1">IF(I121="","",IF(Booking!$B122="","Lastminute","Booking"))</f>
        <v/>
      </c>
    </row>
    <row r="122" spans="9:11">
      <c r="I122" s="15" t="str">
        <f ca="1">IF(DAY(IF(Booking!A123="",INDIRECT("Lastminute!A"&amp;ROW()-COUNTA(Booking!A:A)+2),Booking!A123))=0,"",MONTH(IF(Booking!A123="",INDIRECT("Lastminute!A"&amp;ROW()-COUNTA(Booking!A:A)+2),Booking!A123)))</f>
        <v/>
      </c>
      <c r="J122" s="16">
        <f ca="1">IF(Booking!B123="",INDIRECT("Lastminute!b"&amp;ROW()-COUNTA(Booking!B:B)+2),Booking!B123)</f>
        <v>0</v>
      </c>
      <c r="K122" s="16" t="str">
        <f ca="1">IF(I122="","",IF(Booking!$B123="","Lastminute","Booking"))</f>
        <v/>
      </c>
    </row>
    <row r="123" spans="9:11">
      <c r="I123" s="15" t="str">
        <f ca="1">IF(DAY(IF(Booking!A124="",INDIRECT("Lastminute!A"&amp;ROW()-COUNTA(Booking!A:A)+2),Booking!A124))=0,"",MONTH(IF(Booking!A124="",INDIRECT("Lastminute!A"&amp;ROW()-COUNTA(Booking!A:A)+2),Booking!A124)))</f>
        <v/>
      </c>
      <c r="J123" s="16">
        <f ca="1">IF(Booking!B124="",INDIRECT("Lastminute!b"&amp;ROW()-COUNTA(Booking!B:B)+2),Booking!B124)</f>
        <v>0</v>
      </c>
      <c r="K123" s="16" t="str">
        <f ca="1">IF(I123="","",IF(Booking!$B124="","Lastminute","Booking"))</f>
        <v/>
      </c>
    </row>
    <row r="124" spans="9:11">
      <c r="I124" s="15" t="str">
        <f ca="1">IF(DAY(IF(Booking!A125="",INDIRECT("Lastminute!A"&amp;ROW()-COUNTA(Booking!A:A)+2),Booking!A125))=0,"",MONTH(IF(Booking!A125="",INDIRECT("Lastminute!A"&amp;ROW()-COUNTA(Booking!A:A)+2),Booking!A125)))</f>
        <v/>
      </c>
      <c r="J124" s="16">
        <f ca="1">IF(Booking!B125="",INDIRECT("Lastminute!b"&amp;ROW()-COUNTA(Booking!B:B)+2),Booking!B125)</f>
        <v>0</v>
      </c>
      <c r="K124" s="16" t="str">
        <f ca="1">IF(I124="","",IF(Booking!$B125="","Lastminute","Booking"))</f>
        <v/>
      </c>
    </row>
    <row r="125" spans="9:11">
      <c r="I125" s="15" t="str">
        <f ca="1">IF(DAY(IF(Booking!A126="",INDIRECT("Lastminute!A"&amp;ROW()-COUNTA(Booking!A:A)+2),Booking!A126))=0,"",MONTH(IF(Booking!A126="",INDIRECT("Lastminute!A"&amp;ROW()-COUNTA(Booking!A:A)+2),Booking!A126)))</f>
        <v/>
      </c>
      <c r="J125" s="16">
        <f ca="1">IF(Booking!B126="",INDIRECT("Lastminute!b"&amp;ROW()-COUNTA(Booking!B:B)+2),Booking!B126)</f>
        <v>0</v>
      </c>
      <c r="K125" s="16" t="str">
        <f ca="1">IF(I125="","",IF(Booking!$B126="","Lastminute","Booking"))</f>
        <v/>
      </c>
    </row>
    <row r="126" spans="9:11">
      <c r="I126" s="15" t="str">
        <f ca="1">IF(DAY(IF(Booking!A127="",INDIRECT("Lastminute!A"&amp;ROW()-COUNTA(Booking!A:A)+2),Booking!A127))=0,"",MONTH(IF(Booking!A127="",INDIRECT("Lastminute!A"&amp;ROW()-COUNTA(Booking!A:A)+2),Booking!A127)))</f>
        <v/>
      </c>
      <c r="J126" s="16">
        <f ca="1">IF(Booking!B127="",INDIRECT("Lastminute!b"&amp;ROW()-COUNTA(Booking!B:B)+2),Booking!B127)</f>
        <v>0</v>
      </c>
      <c r="K126" s="16" t="str">
        <f ca="1">IF(I126="","",IF(Booking!$B127="","Lastminute","Booking"))</f>
        <v/>
      </c>
    </row>
    <row r="127" spans="9:11">
      <c r="I127" s="15" t="str">
        <f ca="1">IF(DAY(IF(Booking!A128="",INDIRECT("Lastminute!A"&amp;ROW()-COUNTA(Booking!A:A)+2),Booking!A128))=0,"",MONTH(IF(Booking!A128="",INDIRECT("Lastminute!A"&amp;ROW()-COUNTA(Booking!A:A)+2),Booking!A128)))</f>
        <v/>
      </c>
      <c r="J127" s="16">
        <f ca="1">IF(Booking!B128="",INDIRECT("Lastminute!b"&amp;ROW()-COUNTA(Booking!B:B)+2),Booking!B128)</f>
        <v>0</v>
      </c>
      <c r="K127" s="16" t="str">
        <f ca="1">IF(I127="","",IF(Booking!$B128="","Lastminute","Booking"))</f>
        <v/>
      </c>
    </row>
    <row r="128" spans="9:11">
      <c r="I128" s="15" t="str">
        <f ca="1">IF(DAY(IF(Booking!A129="",INDIRECT("Lastminute!A"&amp;ROW()-COUNTA(Booking!A:A)+2),Booking!A129))=0,"",MONTH(IF(Booking!A129="",INDIRECT("Lastminute!A"&amp;ROW()-COUNTA(Booking!A:A)+2),Booking!A129)))</f>
        <v/>
      </c>
      <c r="J128" s="16">
        <f ca="1">IF(Booking!B129="",INDIRECT("Lastminute!b"&amp;ROW()-COUNTA(Booking!B:B)+2),Booking!B129)</f>
        <v>0</v>
      </c>
      <c r="K128" s="16" t="str">
        <f ca="1">IF(I128="","",IF(Booking!$B129="","Lastminute","Booking"))</f>
        <v/>
      </c>
    </row>
    <row r="129" spans="9:11">
      <c r="I129" s="15" t="str">
        <f ca="1">IF(DAY(IF(Booking!A130="",INDIRECT("Lastminute!A"&amp;ROW()-COUNTA(Booking!A:A)+2),Booking!A130))=0,"",MONTH(IF(Booking!A130="",INDIRECT("Lastminute!A"&amp;ROW()-COUNTA(Booking!A:A)+2),Booking!A130)))</f>
        <v/>
      </c>
      <c r="J129" s="16">
        <f ca="1">IF(Booking!B130="",INDIRECT("Lastminute!b"&amp;ROW()-COUNTA(Booking!B:B)+2),Booking!B130)</f>
        <v>0</v>
      </c>
      <c r="K129" s="16" t="str">
        <f ca="1">IF(I129="","",IF(Booking!$B130="","Lastminute","Booking"))</f>
        <v/>
      </c>
    </row>
    <row r="130" spans="9:11">
      <c r="I130" s="15" t="str">
        <f ca="1">IF(DAY(IF(Booking!A131="",INDIRECT("Lastminute!A"&amp;ROW()-COUNTA(Booking!A:A)+2),Booking!A131))=0,"",MONTH(IF(Booking!A131="",INDIRECT("Lastminute!A"&amp;ROW()-COUNTA(Booking!A:A)+2),Booking!A131)))</f>
        <v/>
      </c>
      <c r="J130" s="16">
        <f ca="1">IF(Booking!B131="",INDIRECT("Lastminute!b"&amp;ROW()-COUNTA(Booking!B:B)+2),Booking!B131)</f>
        <v>0</v>
      </c>
      <c r="K130" s="16" t="str">
        <f ca="1">IF(I130="","",IF(Booking!$B131="","Lastminute","Booking"))</f>
        <v/>
      </c>
    </row>
    <row r="131" spans="9:11">
      <c r="I131" s="15" t="str">
        <f ca="1">IF(DAY(IF(Booking!A132="",INDIRECT("Lastminute!A"&amp;ROW()-COUNTA(Booking!A:A)+2),Booking!A132))=0,"",MONTH(IF(Booking!A132="",INDIRECT("Lastminute!A"&amp;ROW()-COUNTA(Booking!A:A)+2),Booking!A132)))</f>
        <v/>
      </c>
      <c r="J131" s="16">
        <f ca="1">IF(Booking!B132="",INDIRECT("Lastminute!b"&amp;ROW()-COUNTA(Booking!B:B)+2),Booking!B132)</f>
        <v>0</v>
      </c>
      <c r="K131" s="16" t="str">
        <f ca="1">IF(I131="","",IF(Booking!$B132="","Lastminute","Booking"))</f>
        <v/>
      </c>
    </row>
    <row r="132" spans="9:11">
      <c r="I132" s="15" t="str">
        <f ca="1">IF(DAY(IF(Booking!A133="",INDIRECT("Lastminute!A"&amp;ROW()-COUNTA(Booking!A:A)+2),Booking!A133))=0,"",MONTH(IF(Booking!A133="",INDIRECT("Lastminute!A"&amp;ROW()-COUNTA(Booking!A:A)+2),Booking!A133)))</f>
        <v/>
      </c>
      <c r="J132" s="16">
        <f ca="1">IF(Booking!B133="",INDIRECT("Lastminute!b"&amp;ROW()-COUNTA(Booking!B:B)+2),Booking!B133)</f>
        <v>0</v>
      </c>
      <c r="K132" s="16" t="str">
        <f ca="1">IF(I132="","",IF(Booking!$B133="","Lastminute","Booking"))</f>
        <v/>
      </c>
    </row>
    <row r="133" spans="9:11">
      <c r="I133" s="15" t="str">
        <f ca="1">IF(DAY(IF(Booking!A134="",INDIRECT("Lastminute!A"&amp;ROW()-COUNTA(Booking!A:A)+2),Booking!A134))=0,"",MONTH(IF(Booking!A134="",INDIRECT("Lastminute!A"&amp;ROW()-COUNTA(Booking!A:A)+2),Booking!A134)))</f>
        <v/>
      </c>
      <c r="J133" s="16">
        <f ca="1">IF(Booking!B134="",INDIRECT("Lastminute!b"&amp;ROW()-COUNTA(Booking!B:B)+2),Booking!B134)</f>
        <v>0</v>
      </c>
      <c r="K133" s="16" t="str">
        <f ca="1">IF(I133="","",IF(Booking!$B134="","Lastminute","Booking"))</f>
        <v/>
      </c>
    </row>
    <row r="134" spans="9:11">
      <c r="I134" s="15" t="str">
        <f ca="1">IF(DAY(IF(Booking!A135="",INDIRECT("Lastminute!A"&amp;ROW()-COUNTA(Booking!A:A)+2),Booking!A135))=0,"",MONTH(IF(Booking!A135="",INDIRECT("Lastminute!A"&amp;ROW()-COUNTA(Booking!A:A)+2),Booking!A135)))</f>
        <v/>
      </c>
      <c r="J134" s="16">
        <f ca="1">IF(Booking!B135="",INDIRECT("Lastminute!b"&amp;ROW()-COUNTA(Booking!B:B)+2),Booking!B135)</f>
        <v>0</v>
      </c>
      <c r="K134" s="16" t="str">
        <f ca="1">IF(I134="","",IF(Booking!$B135="","Lastminute","Booking"))</f>
        <v/>
      </c>
    </row>
    <row r="135" spans="9:11">
      <c r="I135" s="15" t="str">
        <f ca="1">IF(DAY(IF(Booking!A136="",INDIRECT("Lastminute!A"&amp;ROW()-COUNTA(Booking!A:A)+2),Booking!A136))=0,"",MONTH(IF(Booking!A136="",INDIRECT("Lastminute!A"&amp;ROW()-COUNTA(Booking!A:A)+2),Booking!A136)))</f>
        <v/>
      </c>
      <c r="J135" s="16">
        <f ca="1">IF(Booking!B136="",INDIRECT("Lastminute!b"&amp;ROW()-COUNTA(Booking!B:B)+2),Booking!B136)</f>
        <v>0</v>
      </c>
      <c r="K135" s="16" t="str">
        <f ca="1">IF(I135="","",IF(Booking!$B136="","Lastminute","Booking"))</f>
        <v/>
      </c>
    </row>
    <row r="136" spans="9:11">
      <c r="I136" s="15" t="str">
        <f ca="1">IF(DAY(IF(Booking!A137="",INDIRECT("Lastminute!A"&amp;ROW()-COUNTA(Booking!A:A)+2),Booking!A137))=0,"",MONTH(IF(Booking!A137="",INDIRECT("Lastminute!A"&amp;ROW()-COUNTA(Booking!A:A)+2),Booking!A137)))</f>
        <v/>
      </c>
      <c r="J136" s="16">
        <f ca="1">IF(Booking!B137="",INDIRECT("Lastminute!b"&amp;ROW()-COUNTA(Booking!B:B)+2),Booking!B137)</f>
        <v>0</v>
      </c>
      <c r="K136" s="16" t="str">
        <f ca="1">IF(I136="","",IF(Booking!$B137="","Lastminute","Booking"))</f>
        <v/>
      </c>
    </row>
    <row r="137" spans="9:11">
      <c r="I137" s="15" t="str">
        <f ca="1">IF(DAY(IF(Booking!A138="",INDIRECT("Lastminute!A"&amp;ROW()-COUNTA(Booking!A:A)+2),Booking!A138))=0,"",MONTH(IF(Booking!A138="",INDIRECT("Lastminute!A"&amp;ROW()-COUNTA(Booking!A:A)+2),Booking!A138)))</f>
        <v/>
      </c>
      <c r="J137" s="16">
        <f ca="1">IF(Booking!B138="",INDIRECT("Lastminute!b"&amp;ROW()-COUNTA(Booking!B:B)+2),Booking!B138)</f>
        <v>0</v>
      </c>
      <c r="K137" s="16" t="str">
        <f ca="1">IF(I137="","",IF(Booking!$B138="","Lastminute","Booking"))</f>
        <v/>
      </c>
    </row>
    <row r="138" spans="9:11">
      <c r="I138" s="15" t="str">
        <f ca="1">IF(DAY(IF(Booking!A139="",INDIRECT("Lastminute!A"&amp;ROW()-COUNTA(Booking!A:A)+2),Booking!A139))=0,"",MONTH(IF(Booking!A139="",INDIRECT("Lastminute!A"&amp;ROW()-COUNTA(Booking!A:A)+2),Booking!A139)))</f>
        <v/>
      </c>
      <c r="J138" s="16">
        <f ca="1">IF(Booking!B139="",INDIRECT("Lastminute!b"&amp;ROW()-COUNTA(Booking!B:B)+2),Booking!B139)</f>
        <v>0</v>
      </c>
      <c r="K138" s="16" t="str">
        <f ca="1">IF(I138="","",IF(Booking!$B139="","Lastminute","Booking"))</f>
        <v/>
      </c>
    </row>
    <row r="139" spans="9:11">
      <c r="I139" s="15" t="str">
        <f ca="1">IF(DAY(IF(Booking!A140="",INDIRECT("Lastminute!A"&amp;ROW()-COUNTA(Booking!A:A)+2),Booking!A140))=0,"",MONTH(IF(Booking!A140="",INDIRECT("Lastminute!A"&amp;ROW()-COUNTA(Booking!A:A)+2),Booking!A140)))</f>
        <v/>
      </c>
      <c r="J139" s="16">
        <f ca="1">IF(Booking!B140="",INDIRECT("Lastminute!b"&amp;ROW()-COUNTA(Booking!B:B)+2),Booking!B140)</f>
        <v>0</v>
      </c>
      <c r="K139" s="16" t="str">
        <f ca="1">IF(I139="","",IF(Booking!$B140="","Lastminute","Booking"))</f>
        <v/>
      </c>
    </row>
    <row r="140" spans="9:11">
      <c r="I140" s="15" t="str">
        <f ca="1">IF(DAY(IF(Booking!A141="",INDIRECT("Lastminute!A"&amp;ROW()-COUNTA(Booking!A:A)+2),Booking!A141))=0,"",MONTH(IF(Booking!A141="",INDIRECT("Lastminute!A"&amp;ROW()-COUNTA(Booking!A:A)+2),Booking!A141)))</f>
        <v/>
      </c>
      <c r="J140" s="16">
        <f ca="1">IF(Booking!B141="",INDIRECT("Lastminute!b"&amp;ROW()-COUNTA(Booking!B:B)+2),Booking!B141)</f>
        <v>0</v>
      </c>
      <c r="K140" s="16" t="str">
        <f ca="1">IF(I140="","",IF(Booking!$B141="","Lastminute","Booking"))</f>
        <v/>
      </c>
    </row>
    <row r="141" spans="9:11">
      <c r="I141" s="15" t="str">
        <f ca="1">IF(DAY(IF(Booking!A142="",INDIRECT("Lastminute!A"&amp;ROW()-COUNTA(Booking!A:A)+2),Booking!A142))=0,"",MONTH(IF(Booking!A142="",INDIRECT("Lastminute!A"&amp;ROW()-COUNTA(Booking!A:A)+2),Booking!A142)))</f>
        <v/>
      </c>
      <c r="J141" s="16">
        <f ca="1">IF(Booking!B142="",INDIRECT("Lastminute!b"&amp;ROW()-COUNTA(Booking!B:B)+2),Booking!B142)</f>
        <v>0</v>
      </c>
      <c r="K141" s="16" t="str">
        <f ca="1">IF(I141="","",IF(Booking!$B142="","Lastminute","Booking"))</f>
        <v/>
      </c>
    </row>
    <row r="142" spans="9:11">
      <c r="I142" s="15" t="str">
        <f ca="1">IF(DAY(IF(Booking!A143="",INDIRECT("Lastminute!A"&amp;ROW()-COUNTA(Booking!A:A)+2),Booking!A143))=0,"",MONTH(IF(Booking!A143="",INDIRECT("Lastminute!A"&amp;ROW()-COUNTA(Booking!A:A)+2),Booking!A143)))</f>
        <v/>
      </c>
      <c r="J142" s="16">
        <f ca="1">IF(Booking!B143="",INDIRECT("Lastminute!b"&amp;ROW()-COUNTA(Booking!B:B)+2),Booking!B143)</f>
        <v>0</v>
      </c>
      <c r="K142" s="16" t="str">
        <f ca="1">IF(I142="","",IF(Booking!$B143="","Lastminute","Booking"))</f>
        <v/>
      </c>
    </row>
    <row r="143" spans="9:11">
      <c r="I143" s="15" t="str">
        <f ca="1">IF(DAY(IF(Booking!A144="",INDIRECT("Lastminute!A"&amp;ROW()-COUNTA(Booking!A:A)+2),Booking!A144))=0,"",MONTH(IF(Booking!A144="",INDIRECT("Lastminute!A"&amp;ROW()-COUNTA(Booking!A:A)+2),Booking!A144)))</f>
        <v/>
      </c>
      <c r="J143" s="16">
        <f ca="1">IF(Booking!B144="",INDIRECT("Lastminute!b"&amp;ROW()-COUNTA(Booking!B:B)+2),Booking!B144)</f>
        <v>0</v>
      </c>
      <c r="K143" s="16" t="str">
        <f ca="1">IF(I143="","",IF(Booking!$B144="","Lastminute","Booking"))</f>
        <v/>
      </c>
    </row>
    <row r="144" spans="9:11">
      <c r="I144" s="15" t="str">
        <f ca="1">IF(DAY(IF(Booking!A145="",INDIRECT("Lastminute!A"&amp;ROW()-COUNTA(Booking!A:A)+2),Booking!A145))=0,"",MONTH(IF(Booking!A145="",INDIRECT("Lastminute!A"&amp;ROW()-COUNTA(Booking!A:A)+2),Booking!A145)))</f>
        <v/>
      </c>
      <c r="J144" s="16">
        <f ca="1">IF(Booking!B145="",INDIRECT("Lastminute!b"&amp;ROW()-COUNTA(Booking!B:B)+2),Booking!B145)</f>
        <v>0</v>
      </c>
      <c r="K144" s="16" t="str">
        <f ca="1">IF(I144="","",IF(Booking!$B145="","Lastminute","Booking"))</f>
        <v/>
      </c>
    </row>
    <row r="145" spans="9:11">
      <c r="I145" s="15" t="str">
        <f ca="1">IF(DAY(IF(Booking!A146="",INDIRECT("Lastminute!A"&amp;ROW()-COUNTA(Booking!A:A)+2),Booking!A146))=0,"",MONTH(IF(Booking!A146="",INDIRECT("Lastminute!A"&amp;ROW()-COUNTA(Booking!A:A)+2),Booking!A146)))</f>
        <v/>
      </c>
      <c r="J145" s="16">
        <f ca="1">IF(Booking!B146="",INDIRECT("Lastminute!b"&amp;ROW()-COUNTA(Booking!B:B)+2),Booking!B146)</f>
        <v>0</v>
      </c>
      <c r="K145" s="16" t="str">
        <f ca="1">IF(I145="","",IF(Booking!$B146="","Lastminute","Booking"))</f>
        <v/>
      </c>
    </row>
    <row r="146" spans="9:11">
      <c r="I146" s="15" t="str">
        <f ca="1">IF(DAY(IF(Booking!A147="",INDIRECT("Lastminute!A"&amp;ROW()-COUNTA(Booking!A:A)+2),Booking!A147))=0,"",MONTH(IF(Booking!A147="",INDIRECT("Lastminute!A"&amp;ROW()-COUNTA(Booking!A:A)+2),Booking!A147)))</f>
        <v/>
      </c>
      <c r="J146" s="16">
        <f ca="1">IF(Booking!B147="",INDIRECT("Lastminute!b"&amp;ROW()-COUNTA(Booking!B:B)+2),Booking!B147)</f>
        <v>0</v>
      </c>
      <c r="K146" s="16" t="str">
        <f ca="1">IF(I146="","",IF(Booking!$B147="","Lastminute","Booking"))</f>
        <v/>
      </c>
    </row>
    <row r="147" spans="9:11">
      <c r="I147" s="15" t="str">
        <f ca="1">IF(DAY(IF(Booking!A148="",INDIRECT("Lastminute!A"&amp;ROW()-COUNTA(Booking!A:A)+2),Booking!A148))=0,"",MONTH(IF(Booking!A148="",INDIRECT("Lastminute!A"&amp;ROW()-COUNTA(Booking!A:A)+2),Booking!A148)))</f>
        <v/>
      </c>
      <c r="J147" s="16">
        <f ca="1">IF(Booking!B148="",INDIRECT("Lastminute!b"&amp;ROW()-COUNTA(Booking!B:B)+2),Booking!B148)</f>
        <v>0</v>
      </c>
      <c r="K147" s="16" t="str">
        <f ca="1">IF(I147="","",IF(Booking!$B148="","Lastminute","Booking"))</f>
        <v/>
      </c>
    </row>
    <row r="148" spans="9:11">
      <c r="I148" s="15" t="str">
        <f ca="1">IF(DAY(IF(Booking!A149="",INDIRECT("Lastminute!A"&amp;ROW()-COUNTA(Booking!A:A)+2),Booking!A149))=0,"",MONTH(IF(Booking!A149="",INDIRECT("Lastminute!A"&amp;ROW()-COUNTA(Booking!A:A)+2),Booking!A149)))</f>
        <v/>
      </c>
      <c r="J148" s="16">
        <f ca="1">IF(Booking!B149="",INDIRECT("Lastminute!b"&amp;ROW()-COUNTA(Booking!B:B)+2),Booking!B149)</f>
        <v>0</v>
      </c>
      <c r="K148" s="16" t="str">
        <f ca="1">IF(I148="","",IF(Booking!$B149="","Lastminute","Booking"))</f>
        <v/>
      </c>
    </row>
    <row r="149" spans="9:11">
      <c r="I149" s="15" t="str">
        <f ca="1">IF(DAY(IF(Booking!A150="",INDIRECT("Lastminute!A"&amp;ROW()-COUNTA(Booking!A:A)+2),Booking!A150))=0,"",MONTH(IF(Booking!A150="",INDIRECT("Lastminute!A"&amp;ROW()-COUNTA(Booking!A:A)+2),Booking!A150)))</f>
        <v/>
      </c>
      <c r="J149" s="16">
        <f ca="1">IF(Booking!B150="",INDIRECT("Lastminute!b"&amp;ROW()-COUNTA(Booking!B:B)+2),Booking!B150)</f>
        <v>0</v>
      </c>
      <c r="K149" s="16" t="str">
        <f ca="1">IF(I149="","",IF(Booking!$B150="","Lastminute","Booking"))</f>
        <v/>
      </c>
    </row>
    <row r="150" spans="9:11">
      <c r="I150" s="15" t="str">
        <f ca="1">IF(DAY(IF(Booking!A151="",INDIRECT("Lastminute!A"&amp;ROW()-COUNTA(Booking!A:A)+2),Booking!A151))=0,"",MONTH(IF(Booking!A151="",INDIRECT("Lastminute!A"&amp;ROW()-COUNTA(Booking!A:A)+2),Booking!A151)))</f>
        <v/>
      </c>
      <c r="J150" s="16">
        <f ca="1">IF(Booking!B151="",INDIRECT("Lastminute!b"&amp;ROW()-COUNTA(Booking!B:B)+2),Booking!B151)</f>
        <v>0</v>
      </c>
      <c r="K150" s="16" t="str">
        <f ca="1">IF(I150="","",IF(Booking!$B151="","Lastminute","Booking"))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Booking</vt:lpstr>
      <vt:lpstr>Lastminute</vt:lpstr>
      <vt:lpstr>Calculs</vt:lpstr>
      <vt:lpstr>BDD</vt:lpstr>
      <vt:lpstr>listemois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</dc:creator>
  <cp:lastModifiedBy>tulipe</cp:lastModifiedBy>
  <dcterms:created xsi:type="dcterms:W3CDTF">2019-02-20T09:14:03Z</dcterms:created>
  <dcterms:modified xsi:type="dcterms:W3CDTF">2019-02-20T12:16:00Z</dcterms:modified>
</cp:coreProperties>
</file>