
<file path=[Content_Types].xml><?xml version="1.0" encoding="utf-8"?>
<Types xmlns="http://schemas.openxmlformats.org/package/2006/content-types">
  <Default Extension="bin" ContentType="application/vnd.ms-office.vbaProject"/>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240" yWindow="20" windowWidth="18740" windowHeight="8130"/>
  </bookViews>
  <sheets>
    <sheet name="Feuil1" sheetId="1" r:id="rId1"/>
    <sheet name="Base de données" sheetId="2" r:id="rId2"/>
    <sheet name="Feuil3" sheetId="3" r:id="rId3"/>
  </sheets>
  <definedNames>
    <definedName name="cole">OFFSET('Base de données'!$E$3,,,ROWS(colmark))</definedName>
    <definedName name="colmark">OFFSET(coltip,,-1,)</definedName>
    <definedName name="coln">OFFSET('Base de données'!$N$3,,,ROWS(colmark))</definedName>
    <definedName name="colpiece">OFFSET(coltip,,1,)</definedName>
    <definedName name="colref">OFFSET(coltip,,2,)</definedName>
    <definedName name="coltip">OFFSET('Base de données'!$B$3,,,COUNTA('Base de données'!$B:$B)-1)</definedName>
    <definedName name="dept">'Base de données'!$P$2</definedName>
    <definedName name="liste">OFFSET('Base de données'!$O$2,,,COUNTIF('Base de données'!$O:$O,"&gt;&lt;"))</definedName>
  </definedNames>
  <calcPr calcId="124519"/>
</workbook>
</file>

<file path=xl/calcChain.xml><?xml version="1.0" encoding="utf-8"?>
<calcChain xmlns="http://schemas.openxmlformats.org/spreadsheetml/2006/main">
  <c r="E6" i="1" a="1"/>
  <c r="E6" s="1"/>
  <c r="E7" a="1"/>
  <c r="E7" s="1"/>
  <c r="E8" a="1"/>
  <c r="E8" s="1"/>
  <c r="E9" a="1"/>
  <c r="E9" s="1"/>
  <c r="E10" a="1"/>
  <c r="E10" s="1"/>
  <c r="E11" a="1"/>
  <c r="E11" s="1"/>
  <c r="E12" a="1"/>
  <c r="E12" s="1"/>
  <c r="E13" a="1"/>
  <c r="E13" s="1"/>
  <c r="E14" a="1"/>
  <c r="E14" s="1"/>
  <c r="E15" a="1"/>
  <c r="E15" s="1"/>
  <c r="E16" a="1"/>
  <c r="E16" s="1"/>
  <c r="E17" a="1"/>
  <c r="E17" s="1"/>
  <c r="E5" a="1"/>
  <c r="E5" s="1"/>
  <c r="D6" a="1"/>
  <c r="D6" s="1"/>
  <c r="D7" a="1"/>
  <c r="D7" s="1"/>
  <c r="D8" a="1"/>
  <c r="D8" s="1"/>
  <c r="D9" a="1"/>
  <c r="D9" s="1"/>
  <c r="D10" a="1"/>
  <c r="D10" s="1"/>
  <c r="D11" a="1"/>
  <c r="D11" s="1"/>
  <c r="D12" a="1"/>
  <c r="D12" s="1"/>
  <c r="D13" a="1"/>
  <c r="D13" s="1"/>
  <c r="D14" a="1"/>
  <c r="D14" s="1"/>
  <c r="D15" a="1"/>
  <c r="D15" s="1"/>
  <c r="D16" a="1"/>
  <c r="D16" s="1"/>
  <c r="D17" a="1"/>
  <c r="D17" s="1"/>
  <c r="D5" a="1"/>
  <c r="D5" s="1"/>
  <c r="O3" i="2" a="1"/>
  <c r="O3" s="1"/>
  <c r="O4" a="1"/>
  <c r="O4" s="1"/>
  <c r="O5" a="1"/>
  <c r="O5" s="1"/>
  <c r="O6" a="1"/>
  <c r="O6" s="1"/>
  <c r="O7" a="1"/>
  <c r="O7" s="1"/>
  <c r="O8" a="1"/>
  <c r="O8" s="1"/>
  <c r="O9" a="1"/>
  <c r="O9" s="1"/>
  <c r="O10" a="1"/>
  <c r="O10" s="1"/>
  <c r="O11" a="1"/>
  <c r="O11" s="1"/>
  <c r="O12" a="1"/>
  <c r="O12" s="1"/>
  <c r="O13" a="1"/>
  <c r="O13" s="1"/>
  <c r="O14" a="1"/>
  <c r="O14" s="1"/>
  <c r="O15" a="1"/>
  <c r="O15" s="1"/>
  <c r="O16" a="1"/>
  <c r="O16" s="1"/>
  <c r="O17" a="1"/>
  <c r="O17" s="1"/>
  <c r="O18" a="1"/>
  <c r="O18" s="1"/>
  <c r="O19" a="1"/>
  <c r="O19" s="1"/>
  <c r="O20" a="1"/>
  <c r="O20" s="1"/>
  <c r="O21" a="1"/>
  <c r="O21" s="1"/>
  <c r="O22" a="1"/>
  <c r="O22" s="1"/>
  <c r="O23" a="1"/>
  <c r="O23" s="1"/>
  <c r="O24" a="1"/>
  <c r="O24" s="1"/>
  <c r="O25" a="1"/>
  <c r="O25" s="1"/>
  <c r="O26" a="1"/>
  <c r="O26" s="1"/>
  <c r="O27" a="1"/>
  <c r="O27" s="1"/>
  <c r="O28" a="1"/>
  <c r="O28" s="1"/>
  <c r="O29" a="1"/>
  <c r="O29" s="1"/>
  <c r="O30" a="1"/>
  <c r="O30" s="1"/>
  <c r="E4"/>
  <c r="E5"/>
  <c r="E6"/>
  <c r="E7"/>
  <c r="E8"/>
  <c r="E9"/>
  <c r="E10"/>
  <c r="E11"/>
  <c r="E12"/>
  <c r="E13"/>
  <c r="E14"/>
  <c r="E15"/>
  <c r="E16"/>
  <c r="E17"/>
  <c r="E18"/>
  <c r="E3"/>
  <c r="N4" a="1"/>
  <c r="N4" s="1"/>
  <c r="N5" a="1"/>
  <c r="N5" s="1"/>
  <c r="N6" a="1"/>
  <c r="N6" s="1"/>
  <c r="N7" a="1"/>
  <c r="N7" s="1"/>
  <c r="N8" a="1"/>
  <c r="N8" s="1"/>
  <c r="N9" a="1"/>
  <c r="N9" s="1"/>
  <c r="N3" a="1"/>
  <c r="N3" s="1"/>
  <c r="N20" a="1"/>
  <c r="N20" s="1"/>
  <c r="N21" a="1"/>
  <c r="N21" s="1"/>
  <c r="N22" a="1"/>
  <c r="N22" s="1"/>
  <c r="N23" a="1"/>
  <c r="N23" s="1"/>
  <c r="N24" a="1"/>
  <c r="N24" s="1"/>
  <c r="N25" a="1"/>
  <c r="N25" s="1"/>
  <c r="N26" a="1"/>
  <c r="N26" s="1"/>
  <c r="N27" a="1"/>
  <c r="N27" s="1"/>
  <c r="N28" a="1"/>
  <c r="N28" s="1"/>
  <c r="N29" a="1"/>
  <c r="N29" s="1"/>
  <c r="N30" a="1"/>
  <c r="N30" s="1"/>
  <c r="N31" a="1"/>
  <c r="N31" s="1"/>
  <c r="N32" a="1"/>
  <c r="N32" s="1"/>
  <c r="N33" a="1"/>
  <c r="N33" s="1"/>
  <c r="N34" a="1"/>
  <c r="N34" s="1"/>
  <c r="N35" a="1"/>
  <c r="N35" s="1"/>
  <c r="N36" a="1"/>
  <c r="N36" s="1"/>
  <c r="N37" a="1"/>
  <c r="N37" s="1"/>
  <c r="N38" a="1"/>
  <c r="N38" s="1"/>
  <c r="N39" a="1"/>
  <c r="N39" s="1"/>
  <c r="N40" a="1"/>
  <c r="N40" s="1"/>
  <c r="N41" a="1"/>
  <c r="N41" s="1"/>
  <c r="N42" a="1"/>
  <c r="N42" s="1"/>
  <c r="N43" a="1"/>
  <c r="N43" s="1"/>
  <c r="N44" a="1"/>
  <c r="N44" s="1"/>
  <c r="N45" a="1"/>
  <c r="N45" s="1"/>
  <c r="N46" a="1"/>
  <c r="N46" s="1"/>
  <c r="N47" a="1"/>
  <c r="N47" s="1"/>
  <c r="N48" a="1"/>
  <c r="N48" s="1"/>
  <c r="N49" a="1"/>
  <c r="N49" s="1"/>
  <c r="N50" a="1"/>
  <c r="N50" s="1"/>
  <c r="N51" a="1"/>
  <c r="N51" s="1"/>
  <c r="N52" a="1"/>
  <c r="N52" s="1"/>
  <c r="N53" a="1"/>
  <c r="N53" s="1"/>
  <c r="N54" a="1"/>
  <c r="N54" s="1"/>
  <c r="N55" a="1"/>
  <c r="N55" s="1"/>
  <c r="N56" a="1"/>
  <c r="N56" s="1"/>
  <c r="N57" a="1"/>
  <c r="N57" s="1"/>
  <c r="N58" a="1"/>
  <c r="N58" s="1"/>
  <c r="N59" a="1"/>
  <c r="N59" s="1"/>
  <c r="N60" a="1"/>
  <c r="N60" s="1"/>
  <c r="N61" a="1"/>
  <c r="N61" s="1"/>
  <c r="N62" a="1"/>
  <c r="N62" s="1"/>
  <c r="N63" a="1"/>
  <c r="N63" s="1"/>
  <c r="N64" a="1"/>
  <c r="N64" s="1"/>
  <c r="N65" a="1"/>
  <c r="N65" s="1"/>
  <c r="N66" a="1"/>
  <c r="N66" s="1"/>
  <c r="N67" a="1"/>
  <c r="N67" s="1"/>
  <c r="N68" a="1"/>
  <c r="N68" s="1"/>
  <c r="N69" a="1"/>
  <c r="N69" s="1"/>
  <c r="N70" a="1"/>
  <c r="N70" s="1"/>
  <c r="N71" a="1"/>
  <c r="N71" s="1"/>
  <c r="N72" a="1"/>
  <c r="N72" s="1"/>
  <c r="N73" a="1"/>
  <c r="N73" s="1"/>
  <c r="N74" a="1"/>
  <c r="N74" s="1"/>
  <c r="N75" a="1"/>
  <c r="N75" s="1"/>
  <c r="N76" a="1"/>
  <c r="N76" s="1"/>
  <c r="N77" a="1"/>
  <c r="N77" s="1"/>
  <c r="N78" a="1"/>
  <c r="N78" s="1"/>
  <c r="N79" a="1"/>
  <c r="N79" s="1"/>
  <c r="N80" a="1"/>
  <c r="N80" s="1"/>
  <c r="N81" a="1"/>
  <c r="N81" s="1"/>
  <c r="N82" a="1"/>
  <c r="N82" s="1"/>
  <c r="N83" a="1"/>
  <c r="N83" s="1"/>
  <c r="N84" a="1"/>
  <c r="N84" s="1"/>
  <c r="N85" a="1"/>
  <c r="N85" s="1"/>
  <c r="N86" a="1"/>
  <c r="N86" s="1"/>
  <c r="N87" a="1"/>
  <c r="N87" s="1"/>
  <c r="N88" a="1"/>
  <c r="N88" s="1"/>
  <c r="N89" a="1"/>
  <c r="N89" s="1"/>
  <c r="N90" a="1"/>
  <c r="N90" s="1"/>
  <c r="N10" a="1"/>
  <c r="N10" s="1"/>
  <c r="N11" a="1"/>
  <c r="N11" s="1"/>
  <c r="N12" a="1"/>
  <c r="N12" s="1"/>
  <c r="N13" a="1"/>
  <c r="N13" s="1"/>
  <c r="N14" a="1"/>
  <c r="N14" s="1"/>
  <c r="N15" a="1"/>
  <c r="N15" s="1"/>
  <c r="N16" a="1"/>
  <c r="N16" s="1"/>
  <c r="N17" a="1"/>
  <c r="N17" s="1"/>
  <c r="N18" a="1"/>
  <c r="N18" s="1"/>
  <c r="N19" a="1"/>
  <c r="N19" s="1"/>
  <c r="M4" a="1"/>
  <c r="M4" s="1"/>
  <c r="M5" a="1"/>
  <c r="M5" s="1"/>
  <c r="M6" a="1"/>
  <c r="M6" s="1"/>
  <c r="M7" a="1"/>
  <c r="M7" s="1"/>
  <c r="M8" a="1"/>
  <c r="M8" s="1"/>
  <c r="M9" a="1"/>
  <c r="M9" s="1"/>
  <c r="M10" a="1"/>
  <c r="M10" s="1"/>
  <c r="M11" a="1"/>
  <c r="M11" s="1"/>
  <c r="M12" a="1"/>
  <c r="M12" s="1"/>
  <c r="M13" a="1"/>
  <c r="M13" s="1"/>
  <c r="M14" a="1"/>
  <c r="M14" s="1"/>
  <c r="M15" a="1"/>
  <c r="M15" s="1"/>
  <c r="O2" a="1"/>
  <c r="O2" s="1"/>
  <c r="P3" l="1" a="1"/>
  <c r="P3" s="1"/>
  <c r="V3" a="1"/>
  <c r="V3" s="1"/>
  <c r="U3" a="1"/>
  <c r="U3" s="1"/>
  <c r="T3" a="1"/>
  <c r="T3" s="1"/>
  <c r="S3" a="1"/>
  <c r="S3" s="1"/>
  <c r="R3" a="1"/>
  <c r="R3" s="1"/>
  <c r="Q3" a="1"/>
  <c r="Q3" s="1"/>
  <c r="P2" a="1"/>
  <c r="P2" s="1"/>
  <c r="V2" a="1"/>
  <c r="V2" s="1"/>
  <c r="U2" a="1"/>
  <c r="U2" s="1"/>
  <c r="T2" a="1"/>
  <c r="T2" s="1"/>
  <c r="S2" a="1"/>
  <c r="S2" s="1"/>
  <c r="R2" a="1"/>
  <c r="R2" s="1"/>
  <c r="Q2" a="1"/>
  <c r="Q2" s="1"/>
  <c r="E3" i="1"/>
  <c r="I7" l="1" a="1"/>
  <c r="I7" s="1"/>
  <c r="I9" a="1"/>
  <c r="I9" s="1"/>
  <c r="I11" a="1"/>
  <c r="I11" s="1"/>
  <c r="I13" a="1"/>
  <c r="I13" s="1"/>
  <c r="I15" a="1"/>
  <c r="I15" s="1"/>
  <c r="I17" a="1"/>
  <c r="I17" s="1"/>
  <c r="I6" a="1"/>
  <c r="I6" s="1"/>
  <c r="I8" a="1"/>
  <c r="I8" s="1"/>
  <c r="I10" a="1"/>
  <c r="I10" s="1"/>
  <c r="I12" a="1"/>
  <c r="I12" s="1"/>
  <c r="I14" a="1"/>
  <c r="I14" s="1"/>
  <c r="I16" a="1"/>
  <c r="I16" s="1"/>
  <c r="I5" a="1"/>
  <c r="I5" s="1"/>
  <c r="H7" a="1"/>
  <c r="H7" s="1"/>
  <c r="H9" a="1"/>
  <c r="H9" s="1"/>
  <c r="H11" a="1"/>
  <c r="H11" s="1"/>
  <c r="H13" a="1"/>
  <c r="H13" s="1"/>
  <c r="H15" a="1"/>
  <c r="H15" s="1"/>
  <c r="H17" a="1"/>
  <c r="H17" s="1"/>
  <c r="H6" a="1"/>
  <c r="H6" s="1"/>
  <c r="H8" a="1"/>
  <c r="H8" s="1"/>
  <c r="H10" a="1"/>
  <c r="H10" s="1"/>
  <c r="H12" a="1"/>
  <c r="H12" s="1"/>
  <c r="H14" a="1"/>
  <c r="H14" s="1"/>
  <c r="H16" a="1"/>
  <c r="H16" s="1"/>
  <c r="H5" a="1"/>
  <c r="H5" s="1"/>
  <c r="G7" a="1"/>
  <c r="G7" s="1"/>
  <c r="G9" a="1"/>
  <c r="G9" s="1"/>
  <c r="G11" a="1"/>
  <c r="G11" s="1"/>
  <c r="G13" a="1"/>
  <c r="G13" s="1"/>
  <c r="G15" a="1"/>
  <c r="G15" s="1"/>
  <c r="G17" a="1"/>
  <c r="G17" s="1"/>
  <c r="G6" a="1"/>
  <c r="G6" s="1"/>
  <c r="G8" a="1"/>
  <c r="G8" s="1"/>
  <c r="G10" a="1"/>
  <c r="G10" s="1"/>
  <c r="G12" a="1"/>
  <c r="G12" s="1"/>
  <c r="G14" a="1"/>
  <c r="G14" s="1"/>
  <c r="G16" a="1"/>
  <c r="G16" s="1"/>
  <c r="G5" a="1"/>
  <c r="G5" s="1"/>
</calcChain>
</file>

<file path=xl/comments1.xml><?xml version="1.0" encoding="utf-8"?>
<comments xmlns="http://schemas.openxmlformats.org/spreadsheetml/2006/main">
  <authors>
    <author>Tygon</author>
  </authors>
  <commentList>
    <comment ref="E5" authorId="0">
      <text>
        <r>
          <rPr>
            <b/>
            <sz val="8"/>
            <color indexed="81"/>
            <rFont val="Tahoma"/>
            <charset val="1"/>
          </rPr>
          <t>Tygon:</t>
        </r>
        <r>
          <rPr>
            <sz val="8"/>
            <color indexed="81"/>
            <rFont val="Tahoma"/>
            <charset val="1"/>
          </rPr>
          <t xml:space="preserve">
J'ai surligné pour montrer que j'ai cliqué dessus
</t>
        </r>
      </text>
    </comment>
  </commentList>
</comments>
</file>

<file path=xl/sharedStrings.xml><?xml version="1.0" encoding="utf-8"?>
<sst xmlns="http://schemas.openxmlformats.org/spreadsheetml/2006/main" count="24" uniqueCount="16">
  <si>
    <t>peugeot</t>
  </si>
  <si>
    <t>bougie</t>
  </si>
  <si>
    <t>capot</t>
  </si>
  <si>
    <t>carburateur</t>
  </si>
  <si>
    <t>Type</t>
  </si>
  <si>
    <t>Pièce</t>
  </si>
  <si>
    <t>Référence pièce</t>
  </si>
  <si>
    <t>Tapez ici votre Type de véhicule</t>
  </si>
  <si>
    <t>Choisissez votre pièce</t>
  </si>
  <si>
    <t xml:space="preserve">Cette pièce se trouve aussi dans </t>
  </si>
  <si>
    <t>pièce</t>
  </si>
  <si>
    <t>Référence</t>
  </si>
  <si>
    <t>ford</t>
  </si>
  <si>
    <t>mondeo</t>
  </si>
  <si>
    <t>X</t>
  </si>
  <si>
    <t>saisir la marque</t>
  </si>
</sst>
</file>

<file path=xl/styles.xml><?xml version="1.0" encoding="utf-8"?>
<styleSheet xmlns="http://schemas.openxmlformats.org/spreadsheetml/2006/main">
  <fonts count="3">
    <font>
      <sz val="11"/>
      <color theme="1"/>
      <name val="Calibri"/>
      <family val="2"/>
      <scheme val="minor"/>
    </font>
    <font>
      <sz val="8"/>
      <color indexed="81"/>
      <name val="Tahoma"/>
      <charset val="1"/>
    </font>
    <font>
      <b/>
      <sz val="8"/>
      <color indexed="81"/>
      <name val="Tahoma"/>
      <charset val="1"/>
    </font>
  </fonts>
  <fills count="5">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rgb="FF00B05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s>
  <cellStyleXfs count="1">
    <xf numFmtId="0" fontId="0" fillId="0" borderId="0"/>
  </cellStyleXfs>
  <cellXfs count="8">
    <xf numFmtId="0" fontId="0" fillId="0" borderId="0" xfId="0"/>
    <xf numFmtId="0" fontId="0" fillId="0" borderId="1" xfId="0" applyBorder="1"/>
    <xf numFmtId="0" fontId="0" fillId="2" borderId="1" xfId="0" applyFill="1" applyBorder="1"/>
    <xf numFmtId="0" fontId="0" fillId="3" borderId="0" xfId="0" applyFill="1" applyAlignment="1">
      <alignment horizontal="center"/>
    </xf>
    <xf numFmtId="0" fontId="0" fillId="2" borderId="0" xfId="0" applyFill="1"/>
    <xf numFmtId="0" fontId="0" fillId="4" borderId="2" xfId="0" applyFill="1" applyBorder="1" applyAlignment="1">
      <alignment horizontal="center"/>
    </xf>
    <xf numFmtId="0" fontId="0" fillId="4" borderId="1" xfId="0" applyFill="1" applyBorder="1" applyAlignment="1">
      <alignment horizontal="center"/>
    </xf>
    <xf numFmtId="0" fontId="0" fillId="4" borderId="3" xfId="0" applyFill="1" applyBorder="1" applyAlignment="1">
      <alignment horizont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3</xdr:col>
      <xdr:colOff>120650</xdr:colOff>
      <xdr:row>20</xdr:row>
      <xdr:rowOff>158750</xdr:rowOff>
    </xdr:from>
    <xdr:to>
      <xdr:col>11</xdr:col>
      <xdr:colOff>444499</xdr:colOff>
      <xdr:row>27</xdr:row>
      <xdr:rowOff>139700</xdr:rowOff>
    </xdr:to>
    <xdr:sp macro="" textlink="">
      <xdr:nvSpPr>
        <xdr:cNvPr id="2" name="ZoneTexte 1"/>
        <xdr:cNvSpPr txBox="1"/>
      </xdr:nvSpPr>
      <xdr:spPr>
        <a:xfrm>
          <a:off x="3721100" y="3841750"/>
          <a:ext cx="8585199" cy="1270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J'aimerais</a:t>
          </a:r>
          <a:r>
            <a:rPr lang="fr-FR" sz="1100" baseline="0"/>
            <a:t> qu'en tapant le type de véhicule, il m'affiche toutes les pièces qui le composent  avec sa référence (jusque là c'est pas un soucis soit par rechercheV soit par un tableau croisé dynamique) mais là où cela se corse pour moi c'est de faire en sorte que lors de l'affichage de la liste des pièces, on puisse choisir la pièce voulu (en la rendant cliquable par exemple) et il s'affiche une autre liste dans laquelle on puisse voir dans quel autre type de véhicule on trouve la pièce choisie.</a:t>
          </a:r>
        </a:p>
        <a:p>
          <a:endParaRPr lang="fr-FR" sz="1100" baseline="0"/>
        </a:p>
        <a:p>
          <a:r>
            <a:rPr lang="fr-FR" sz="1100" baseline="0"/>
            <a:t>Par exemple : je choisis la 405, la liste s'affiche et je choisis la bougie référence 1254. En cliquant (ou autre) sur cette bougie, le logiciel va m'afficher qu'on la trouve aussi dans la 2008 et la 306.</a:t>
          </a:r>
        </a:p>
        <a:p>
          <a:endParaRPr lang="fr-FR" sz="1100" baseline="0"/>
        </a:p>
        <a:p>
          <a:endParaRPr lang="fr-FR" sz="1100" baseline="0"/>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1"/>
  <dimension ref="B2:I17"/>
  <sheetViews>
    <sheetView tabSelected="1" workbookViewId="0">
      <selection activeCell="F8" sqref="F8"/>
    </sheetView>
  </sheetViews>
  <sheetFormatPr baseColWidth="10" defaultRowHeight="14.5"/>
  <cols>
    <col min="2" max="2" width="29.7265625" customWidth="1"/>
    <col min="5" max="5" width="22.54296875" customWidth="1"/>
    <col min="7" max="7" width="30.26953125" customWidth="1"/>
  </cols>
  <sheetData>
    <row r="2" spans="2:9">
      <c r="E2" t="s">
        <v>8</v>
      </c>
      <c r="G2" t="s">
        <v>9</v>
      </c>
    </row>
    <row r="3" spans="2:9">
      <c r="B3" t="s">
        <v>15</v>
      </c>
      <c r="C3" s="3" t="s">
        <v>0</v>
      </c>
      <c r="E3">
        <f ca="1">IFERROR(INDEX(E5:E100,MATCH("X",F5:F100,0)),E2)</f>
        <v>3256</v>
      </c>
    </row>
    <row r="4" spans="2:9">
      <c r="B4" t="s">
        <v>7</v>
      </c>
      <c r="C4" s="3">
        <v>405</v>
      </c>
      <c r="D4" s="1" t="s">
        <v>5</v>
      </c>
      <c r="E4" s="1" t="s">
        <v>6</v>
      </c>
      <c r="G4" s="1" t="s">
        <v>4</v>
      </c>
      <c r="H4" s="1" t="s">
        <v>10</v>
      </c>
      <c r="I4" s="1" t="s">
        <v>11</v>
      </c>
    </row>
    <row r="5" spans="2:9">
      <c r="D5" s="2" t="str">
        <f t="array" aca="1" ref="D5" ca="1">IFERROR(INDEX(colpiece,SMALL(IF(coltip=$C$4,ROW(coln)-2,""),ROW($A1))),"")</f>
        <v>bougie</v>
      </c>
      <c r="E5" s="2">
        <f t="array" aca="1" ref="E5" ca="1">IFERROR(INDEX(colref,SMALL(IF(coltip=$C$4,ROW(coln)-2,""),ROW($A1))),"")</f>
        <v>1254</v>
      </c>
      <c r="F5" s="5"/>
      <c r="G5" s="1" t="str">
        <f t="array" aca="1" ref="G5" ca="1">IFERROR(INDEX(coltip,SMALL(IF((coltip&lt;&gt;$C$4)*(colref=$E$3),ROW(colmark)-2,""),ROW($A1))),"")</f>
        <v>mondeo</v>
      </c>
      <c r="H5" s="1" t="str">
        <f t="array" aca="1" ref="H5" ca="1">IFERROR(INDEX(colpiece,SMALL(IF((coltip&lt;&gt;$C$4)*(colref=$E$3),ROW(colmark)-2,""),ROW($A1))),"")</f>
        <v>bougie</v>
      </c>
      <c r="I5" s="1">
        <f t="array" aca="1" ref="I5" ca="1">IFERROR(INDEX(colref,SMALL(IF((coltip&lt;&gt;$C$4)*(colref=$E$3),ROW(colmark)-2,""),ROW($A1))),"")</f>
        <v>3256</v>
      </c>
    </row>
    <row r="6" spans="2:9">
      <c r="D6" s="2" t="str">
        <f t="array" aca="1" ref="D6" ca="1">IFERROR(INDEX(colpiece,SMALL(IF(coltip=$C$4,ROW(coln)-2,""),ROW($A2))),"")</f>
        <v>capot</v>
      </c>
      <c r="E6" s="2">
        <f t="array" aca="1" ref="E6" ca="1">IFERROR(INDEX(colref,SMALL(IF(coltip=$C$4,ROW(coln)-2,""),ROW($A2))),"")</f>
        <v>111512</v>
      </c>
      <c r="F6" s="6"/>
      <c r="G6" s="1" t="str">
        <f t="array" aca="1" ref="G6" ca="1">IFERROR(INDEX(coltip,SMALL(IF((coltip&lt;&gt;$C$4)*(colref=$E$3),ROW(colmark)-2,""),ROW($A2))),"")</f>
        <v/>
      </c>
      <c r="H6" s="1" t="str">
        <f t="array" aca="1" ref="H6" ca="1">IFERROR(INDEX(colpiece,SMALL(IF((coltip&lt;&gt;$C$4)*(colref=$E$3),ROW(colmark)-2,""),ROW($A2))),"")</f>
        <v/>
      </c>
      <c r="I6" s="1" t="str">
        <f t="array" aca="1" ref="I6" ca="1">IFERROR(INDEX(colref,SMALL(IF((coltip&lt;&gt;$C$4)*(colref=$E$3),ROW(colmark)-2,""),ROW($A2))),"")</f>
        <v/>
      </c>
    </row>
    <row r="7" spans="2:9">
      <c r="D7" s="2" t="str">
        <f t="array" aca="1" ref="D7" ca="1">IFERROR(INDEX(colpiece,SMALL(IF(coltip=$C$4,ROW(coln)-2,""),ROW($A3))),"")</f>
        <v>carburateur</v>
      </c>
      <c r="E7" s="2">
        <f t="array" aca="1" ref="E7" ca="1">IFERROR(INDEX(colref,SMALL(IF(coltip=$C$4,ROW(coln)-2,""),ROW($A3))),"")</f>
        <v>184</v>
      </c>
      <c r="F7" s="6"/>
      <c r="G7" s="1" t="str">
        <f t="array" aca="1" ref="G7" ca="1">IFERROR(INDEX(coltip,SMALL(IF((coltip&lt;&gt;$C$4)*(colref=$E$3),ROW(colmark)-2,""),ROW($A3))),"")</f>
        <v/>
      </c>
      <c r="H7" s="1" t="str">
        <f t="array" aca="1" ref="H7" ca="1">IFERROR(INDEX(colpiece,SMALL(IF((coltip&lt;&gt;$C$4)*(colref=$E$3),ROW(colmark)-2,""),ROW($A3))),"")</f>
        <v/>
      </c>
      <c r="I7" s="1" t="str">
        <f t="array" aca="1" ref="I7" ca="1">IFERROR(INDEX(colref,SMALL(IF((coltip&lt;&gt;$C$4)*(colref=$E$3),ROW(colmark)-2,""),ROW($A3))),"")</f>
        <v/>
      </c>
    </row>
    <row r="8" spans="2:9">
      <c r="D8" s="2" t="str">
        <f t="array" aca="1" ref="D8" ca="1">IFERROR(INDEX(colpiece,SMALL(IF(coltip=$C$4,ROW(coln)-2,""),ROW($A4))),"")</f>
        <v>bougie</v>
      </c>
      <c r="E8" s="2">
        <f t="array" aca="1" ref="E8" ca="1">IFERROR(INDEX(colref,SMALL(IF(coltip=$C$4,ROW(coln)-2,""),ROW($A4))),"")</f>
        <v>3256</v>
      </c>
      <c r="F8" s="6" t="s">
        <v>14</v>
      </c>
      <c r="G8" s="1" t="str">
        <f t="array" aca="1" ref="G8" ca="1">IFERROR(INDEX(coltip,SMALL(IF((coltip&lt;&gt;$C$4)*(colref=$E$3),ROW(colmark)-2,""),ROW($A4))),"")</f>
        <v/>
      </c>
      <c r="H8" s="1" t="str">
        <f t="array" aca="1" ref="H8" ca="1">IFERROR(INDEX(colpiece,SMALL(IF((coltip&lt;&gt;$C$4)*(colref=$E$3),ROW(colmark)-2,""),ROW($A4))),"")</f>
        <v/>
      </c>
      <c r="I8" s="1" t="str">
        <f t="array" aca="1" ref="I8" ca="1">IFERROR(INDEX(colref,SMALL(IF((coltip&lt;&gt;$C$4)*(colref=$E$3),ROW(colmark)-2,""),ROW($A4))),"")</f>
        <v/>
      </c>
    </row>
    <row r="9" spans="2:9">
      <c r="D9" s="2" t="str">
        <f t="array" aca="1" ref="D9" ca="1">IFERROR(INDEX(colpiece,SMALL(IF(coltip=$C$4,ROW(coln)-2,""),ROW($A5))),"")</f>
        <v/>
      </c>
      <c r="E9" s="2" t="str">
        <f t="array" aca="1" ref="E9" ca="1">IFERROR(INDEX(colref,SMALL(IF(coltip=$C$4,ROW(coln)-2,""),ROW($A5))),"")</f>
        <v/>
      </c>
      <c r="F9" s="6"/>
      <c r="G9" s="1" t="str">
        <f t="array" aca="1" ref="G9" ca="1">IFERROR(INDEX(coltip,SMALL(IF((coltip&lt;&gt;$C$4)*(colref=$E$3),ROW(colmark)-2,""),ROW($A5))),"")</f>
        <v/>
      </c>
      <c r="H9" s="1" t="str">
        <f t="array" aca="1" ref="H9" ca="1">IFERROR(INDEX(colpiece,SMALL(IF((coltip&lt;&gt;$C$4)*(colref=$E$3),ROW(colmark)-2,""),ROW($A5))),"")</f>
        <v/>
      </c>
      <c r="I9" s="1" t="str">
        <f t="array" aca="1" ref="I9" ca="1">IFERROR(INDEX(colref,SMALL(IF((coltip&lt;&gt;$C$4)*(colref=$E$3),ROW(colmark)-2,""),ROW($A5))),"")</f>
        <v/>
      </c>
    </row>
    <row r="10" spans="2:9">
      <c r="D10" s="2" t="str">
        <f t="array" aca="1" ref="D10" ca="1">IFERROR(INDEX(colpiece,SMALL(IF(coltip=$C$4,ROW(coln)-2,""),ROW($A6))),"")</f>
        <v/>
      </c>
      <c r="E10" s="2" t="str">
        <f t="array" aca="1" ref="E10" ca="1">IFERROR(INDEX(colref,SMALL(IF(coltip=$C$4,ROW(coln)-2,""),ROW($A6))),"")</f>
        <v/>
      </c>
      <c r="F10" s="6"/>
      <c r="G10" s="1" t="str">
        <f t="array" aca="1" ref="G10" ca="1">IFERROR(INDEX(coltip,SMALL(IF((coltip&lt;&gt;$C$4)*(colref=$E$3),ROW(colmark)-2,""),ROW($A6))),"")</f>
        <v/>
      </c>
      <c r="H10" s="1" t="str">
        <f t="array" aca="1" ref="H10" ca="1">IFERROR(INDEX(colpiece,SMALL(IF((coltip&lt;&gt;$C$4)*(colref=$E$3),ROW(colmark)-2,""),ROW($A6))),"")</f>
        <v/>
      </c>
      <c r="I10" s="1" t="str">
        <f t="array" aca="1" ref="I10" ca="1">IFERROR(INDEX(colref,SMALL(IF((coltip&lt;&gt;$C$4)*(colref=$E$3),ROW(colmark)-2,""),ROW($A6))),"")</f>
        <v/>
      </c>
    </row>
    <row r="11" spans="2:9">
      <c r="D11" s="2" t="str">
        <f t="array" aca="1" ref="D11" ca="1">IFERROR(INDEX(colpiece,SMALL(IF(coltip=$C$4,ROW(coln)-2,""),ROW($A7))),"")</f>
        <v/>
      </c>
      <c r="E11" s="2" t="str">
        <f t="array" aca="1" ref="E11" ca="1">IFERROR(INDEX(colref,SMALL(IF(coltip=$C$4,ROW(coln)-2,""),ROW($A7))),"")</f>
        <v/>
      </c>
      <c r="F11" s="6"/>
      <c r="G11" s="1" t="str">
        <f t="array" aca="1" ref="G11" ca="1">IFERROR(INDEX(coltip,SMALL(IF((coltip&lt;&gt;$C$4)*(colref=$E$3),ROW(colmark)-2,""),ROW($A7))),"")</f>
        <v/>
      </c>
      <c r="H11" s="1" t="str">
        <f t="array" aca="1" ref="H11" ca="1">IFERROR(INDEX(colpiece,SMALL(IF((coltip&lt;&gt;$C$4)*(colref=$E$3),ROW(colmark)-2,""),ROW($A7))),"")</f>
        <v/>
      </c>
      <c r="I11" s="1" t="str">
        <f t="array" aca="1" ref="I11" ca="1">IFERROR(INDEX(colref,SMALL(IF((coltip&lt;&gt;$C$4)*(colref=$E$3),ROW(colmark)-2,""),ROW($A7))),"")</f>
        <v/>
      </c>
    </row>
    <row r="12" spans="2:9">
      <c r="D12" s="2" t="str">
        <f t="array" aca="1" ref="D12" ca="1">IFERROR(INDEX(colpiece,SMALL(IF(coltip=$C$4,ROW(coln)-2,""),ROW($A8))),"")</f>
        <v/>
      </c>
      <c r="E12" s="2" t="str">
        <f t="array" aca="1" ref="E12" ca="1">IFERROR(INDEX(colref,SMALL(IF(coltip=$C$4,ROW(coln)-2,""),ROW($A8))),"")</f>
        <v/>
      </c>
      <c r="F12" s="6"/>
      <c r="G12" s="1" t="str">
        <f t="array" aca="1" ref="G12" ca="1">IFERROR(INDEX(coltip,SMALL(IF((coltip&lt;&gt;$C$4)*(colref=$E$3),ROW(colmark)-2,""),ROW($A8))),"")</f>
        <v/>
      </c>
      <c r="H12" s="1" t="str">
        <f t="array" aca="1" ref="H12" ca="1">IFERROR(INDEX(colpiece,SMALL(IF((coltip&lt;&gt;$C$4)*(colref=$E$3),ROW(colmark)-2,""),ROW($A8))),"")</f>
        <v/>
      </c>
      <c r="I12" s="1" t="str">
        <f t="array" aca="1" ref="I12" ca="1">IFERROR(INDEX(colref,SMALL(IF((coltip&lt;&gt;$C$4)*(colref=$E$3),ROW(colmark)-2,""),ROW($A8))),"")</f>
        <v/>
      </c>
    </row>
    <row r="13" spans="2:9">
      <c r="D13" s="2" t="str">
        <f t="array" aca="1" ref="D13" ca="1">IFERROR(INDEX(colpiece,SMALL(IF(coltip=$C$4,ROW(coln)-2,""),ROW($A9))),"")</f>
        <v/>
      </c>
      <c r="E13" s="2" t="str">
        <f t="array" aca="1" ref="E13" ca="1">IFERROR(INDEX(colref,SMALL(IF(coltip=$C$4,ROW(coln)-2,""),ROW($A9))),"")</f>
        <v/>
      </c>
      <c r="F13" s="6"/>
      <c r="G13" s="1" t="str">
        <f t="array" aca="1" ref="G13" ca="1">IFERROR(INDEX(coltip,SMALL(IF((coltip&lt;&gt;$C$4)*(colref=$E$3),ROW(colmark)-2,""),ROW($A9))),"")</f>
        <v/>
      </c>
      <c r="H13" s="1" t="str">
        <f t="array" aca="1" ref="H13" ca="1">IFERROR(INDEX(colpiece,SMALL(IF((coltip&lt;&gt;$C$4)*(colref=$E$3),ROW(colmark)-2,""),ROW($A9))),"")</f>
        <v/>
      </c>
      <c r="I13" s="1" t="str">
        <f t="array" aca="1" ref="I13" ca="1">IFERROR(INDEX(colref,SMALL(IF((coltip&lt;&gt;$C$4)*(colref=$E$3),ROW(colmark)-2,""),ROW($A9))),"")</f>
        <v/>
      </c>
    </row>
    <row r="14" spans="2:9">
      <c r="D14" s="2" t="str">
        <f t="array" aca="1" ref="D14" ca="1">IFERROR(INDEX(colpiece,SMALL(IF(coltip=$C$4,ROW(coln)-2,""),ROW($A10))),"")</f>
        <v/>
      </c>
      <c r="E14" s="2" t="str">
        <f t="array" aca="1" ref="E14" ca="1">IFERROR(INDEX(colref,SMALL(IF(coltip=$C$4,ROW(coln)-2,""),ROW($A10))),"")</f>
        <v/>
      </c>
      <c r="F14" s="6"/>
      <c r="G14" s="1" t="str">
        <f t="array" aca="1" ref="G14" ca="1">IFERROR(INDEX(coltip,SMALL(IF((coltip&lt;&gt;$C$4)*(colref=$E$3),ROW(colmark)-2,""),ROW($A10))),"")</f>
        <v/>
      </c>
      <c r="H14" s="1" t="str">
        <f t="array" aca="1" ref="H14" ca="1">IFERROR(INDEX(colpiece,SMALL(IF((coltip&lt;&gt;$C$4)*(colref=$E$3),ROW(colmark)-2,""),ROW($A10))),"")</f>
        <v/>
      </c>
      <c r="I14" s="1" t="str">
        <f t="array" aca="1" ref="I14" ca="1">IFERROR(INDEX(colref,SMALL(IF((coltip&lt;&gt;$C$4)*(colref=$E$3),ROW(colmark)-2,""),ROW($A10))),"")</f>
        <v/>
      </c>
    </row>
    <row r="15" spans="2:9">
      <c r="D15" s="2" t="str">
        <f t="array" aca="1" ref="D15" ca="1">IFERROR(INDEX(colpiece,SMALL(IF(coltip=$C$4,ROW(coln)-2,""),ROW($A11))),"")</f>
        <v/>
      </c>
      <c r="E15" s="2" t="str">
        <f t="array" aca="1" ref="E15" ca="1">IFERROR(INDEX(colref,SMALL(IF(coltip=$C$4,ROW(coln)-2,""),ROW($A11))),"")</f>
        <v/>
      </c>
      <c r="F15" s="6"/>
      <c r="G15" s="1" t="str">
        <f t="array" aca="1" ref="G15" ca="1">IFERROR(INDEX(coltip,SMALL(IF((coltip&lt;&gt;$C$4)*(colref=$E$3),ROW(colmark)-2,""),ROW($A11))),"")</f>
        <v/>
      </c>
      <c r="H15" s="1" t="str">
        <f t="array" aca="1" ref="H15" ca="1">IFERROR(INDEX(colpiece,SMALL(IF((coltip&lt;&gt;$C$4)*(colref=$E$3),ROW(colmark)-2,""),ROW($A11))),"")</f>
        <v/>
      </c>
      <c r="I15" s="1" t="str">
        <f t="array" aca="1" ref="I15" ca="1">IFERROR(INDEX(colref,SMALL(IF((coltip&lt;&gt;$C$4)*(colref=$E$3),ROW(colmark)-2,""),ROW($A11))),"")</f>
        <v/>
      </c>
    </row>
    <row r="16" spans="2:9">
      <c r="D16" s="2" t="str">
        <f t="array" aca="1" ref="D16" ca="1">IFERROR(INDEX(colpiece,SMALL(IF(coltip=$C$4,ROW(coln)-2,""),ROW($A12))),"")</f>
        <v/>
      </c>
      <c r="E16" s="2" t="str">
        <f t="array" aca="1" ref="E16" ca="1">IFERROR(INDEX(colref,SMALL(IF(coltip=$C$4,ROW(coln)-2,""),ROW($A12))),"")</f>
        <v/>
      </c>
      <c r="F16" s="6"/>
      <c r="G16" s="1" t="str">
        <f t="array" aca="1" ref="G16" ca="1">IFERROR(INDEX(coltip,SMALL(IF((coltip&lt;&gt;$C$4)*(colref=$E$3),ROW(colmark)-2,""),ROW($A12))),"")</f>
        <v/>
      </c>
      <c r="H16" s="1" t="str">
        <f t="array" aca="1" ref="H16" ca="1">IFERROR(INDEX(colpiece,SMALL(IF((coltip&lt;&gt;$C$4)*(colref=$E$3),ROW(colmark)-2,""),ROW($A12))),"")</f>
        <v/>
      </c>
      <c r="I16" s="1" t="str">
        <f t="array" aca="1" ref="I16" ca="1">IFERROR(INDEX(colref,SMALL(IF((coltip&lt;&gt;$C$4)*(colref=$E$3),ROW(colmark)-2,""),ROW($A12))),"")</f>
        <v/>
      </c>
    </row>
    <row r="17" spans="4:9">
      <c r="D17" s="2" t="str">
        <f t="array" aca="1" ref="D17" ca="1">IFERROR(INDEX(colpiece,SMALL(IF(coltip=$C$4,ROW(coln)-2,""),ROW($A13))),"")</f>
        <v/>
      </c>
      <c r="E17" s="2" t="str">
        <f t="array" aca="1" ref="E17" ca="1">IFERROR(INDEX(colref,SMALL(IF(coltip=$C$4,ROW(coln)-2,""),ROW($A13))),"")</f>
        <v/>
      </c>
      <c r="F17" s="7"/>
      <c r="G17" s="1" t="str">
        <f t="array" aca="1" ref="G17" ca="1">IFERROR(INDEX(coltip,SMALL(IF((coltip&lt;&gt;$C$4)*(colref=$E$3),ROW(colmark)-2,""),ROW($A13))),"")</f>
        <v/>
      </c>
      <c r="H17" s="1" t="str">
        <f t="array" aca="1" ref="H17" ca="1">IFERROR(INDEX(colpiece,SMALL(IF((coltip&lt;&gt;$C$4)*(colref=$E$3),ROW(colmark)-2,""),ROW($A13))),"")</f>
        <v/>
      </c>
      <c r="I17" s="1" t="str">
        <f t="array" aca="1" ref="I17" ca="1">IFERROR(INDEX(colref,SMALL(IF((coltip&lt;&gt;$C$4)*(colref=$E$3),ROW(colmark)-2,""),ROW($A13))),"")</f>
        <v/>
      </c>
    </row>
  </sheetData>
  <dataValidations count="2">
    <dataValidation type="list" allowBlank="1" showInputMessage="1" showErrorMessage="1" sqref="C3">
      <formula1>liste</formula1>
    </dataValidation>
    <dataValidation type="list" allowBlank="1" showInputMessage="1" showErrorMessage="1" sqref="C4">
      <formula1>OFFSET(dept,MATCH($C$3,liste,0)-1,,,10)</formula1>
    </dataValidation>
  </dataValidations>
  <pageMargins left="0.7" right="0.7" top="0.75" bottom="0.75" header="0.3" footer="0.3"/>
  <drawing r:id="rId1"/>
  <legacyDrawing r:id="rId2"/>
</worksheet>
</file>

<file path=xl/worksheets/sheet2.xml><?xml version="1.0" encoding="utf-8"?>
<worksheet xmlns="http://schemas.openxmlformats.org/spreadsheetml/2006/main" xmlns:r="http://schemas.openxmlformats.org/officeDocument/2006/relationships">
  <sheetPr codeName="Feuil2"/>
  <dimension ref="A2:V90"/>
  <sheetViews>
    <sheetView workbookViewId="0">
      <selection activeCell="B3" sqref="B3"/>
    </sheetView>
  </sheetViews>
  <sheetFormatPr baseColWidth="10" defaultRowHeight="14.5"/>
  <cols>
    <col min="4" max="4" width="16.26953125" customWidth="1"/>
    <col min="7" max="7" width="7.81640625" customWidth="1"/>
    <col min="8" max="11" width="10.90625" hidden="1" customWidth="1"/>
  </cols>
  <sheetData>
    <row r="2" spans="1:22">
      <c r="B2" t="s">
        <v>4</v>
      </c>
      <c r="C2" t="s">
        <v>5</v>
      </c>
      <c r="D2" t="s">
        <v>6</v>
      </c>
      <c r="O2" t="str">
        <f t="array" aca="1" ref="O2" ca="1">IF(ROW(A1)&gt;COUNTA(colmark),"",INDEX(colmark,SMALL(IF(colmark&lt;&gt;"",ROW(colmark)-2,""),ROW(A1))))</f>
        <v>peugeot</v>
      </c>
      <c r="P2">
        <f t="array" aca="1" ref="P2" ca="1">IFERROR(INDEX(cole,SMALL(IF((coln=$O2)*(cole&lt;&gt;""),ROW(cole)-2,""),COLUMN(A1))),"")</f>
        <v>405</v>
      </c>
      <c r="Q2">
        <f t="array" aca="1" ref="Q2" ca="1">IFERROR(INDEX(cole,SMALL(IF((coln=$O2)*(cole&lt;&gt;""),ROW(cole)-2,""),COLUMN(B1))),"")</f>
        <v>2008</v>
      </c>
      <c r="R2">
        <f t="array" aca="1" ref="R2" ca="1">IFERROR(INDEX(cole,SMALL(IF((coln=$O2)*(cole&lt;&gt;""),ROW(cole)-2,""),COLUMN(C1))),"")</f>
        <v>306</v>
      </c>
      <c r="S2" t="str">
        <f t="array" aca="1" ref="S2" ca="1">IFERROR(INDEX(cole,SMALL(IF((coln=$O2)*(cole&lt;&gt;""),ROW(cole)-2,""),COLUMN(D1))),"")</f>
        <v/>
      </c>
      <c r="T2" t="str">
        <f t="array" aca="1" ref="T2" ca="1">IFERROR(INDEX(cole,SMALL(IF((coln=$O2)*(cole&lt;&gt;""),ROW(cole)-2,""),COLUMN(E1))),"")</f>
        <v/>
      </c>
      <c r="U2" t="str">
        <f t="array" aca="1" ref="U2" ca="1">IFERROR(INDEX(cole,SMALL(IF((coln=$O2)*(cole&lt;&gt;""),ROW(cole)-2,""),COLUMN(F1))),"")</f>
        <v/>
      </c>
      <c r="V2" t="str">
        <f t="array" aca="1" ref="V2" ca="1">IFERROR(INDEX(cole,SMALL(IF((coln=$O2)*(cole&lt;&gt;""),ROW(cole)-2,""),COLUMN(G1))),"")</f>
        <v/>
      </c>
    </row>
    <row r="3" spans="1:22">
      <c r="A3" t="s">
        <v>0</v>
      </c>
      <c r="B3">
        <v>405</v>
      </c>
      <c r="C3" t="s">
        <v>1</v>
      </c>
      <c r="D3">
        <v>1254</v>
      </c>
      <c r="E3">
        <f>IF(COUNTIF(B$3:B3,B3)=1,B3,"")</f>
        <v>405</v>
      </c>
      <c r="N3" t="str">
        <f t="array" aca="1" ref="N3" ca="1">IF(ROW(A1)&gt;ROWS(colmark),"",INDEX(colmark,MAX(IF(A$3:A3&lt;&gt;"",ROW(A$1:A1),""))))</f>
        <v>peugeot</v>
      </c>
      <c r="O3" t="str">
        <f t="array" aca="1" ref="O3" ca="1">IF(ROW(A2)&gt;COUNTA(colmark),"",INDEX(colmark,SMALL(IF(colmark&lt;&gt;"",ROW(colmark)-2,""),ROW(A2))))</f>
        <v>ford</v>
      </c>
      <c r="P3" t="str">
        <f t="array" aca="1" ref="P3" ca="1">IFERROR(INDEX(cole,SMALL(IF((coln=$O3)*(cole&lt;&gt;""),ROW(cole)-2,""),COLUMN(A2))),"")</f>
        <v>mondeo</v>
      </c>
      <c r="Q3" t="str">
        <f t="array" aca="1" ref="Q3" ca="1">IFERROR(INDEX(cole,SMALL(IF((coln=$O3)*(cole&lt;&gt;""),ROW(cole)-2,""),COLUMN(B2))),"")</f>
        <v/>
      </c>
      <c r="R3" t="str">
        <f t="array" aca="1" ref="R3" ca="1">IFERROR(INDEX(cole,SMALL(IF((coln=$O3)*(cole&lt;&gt;""),ROW(cole)-2,""),COLUMN(C2))),"")</f>
        <v/>
      </c>
      <c r="S3" t="str">
        <f t="array" aca="1" ref="S3" ca="1">IFERROR(INDEX(cole,SMALL(IF((coln=$O3)*(cole&lt;&gt;""),ROW(cole)-2,""),COLUMN(D2))),"")</f>
        <v/>
      </c>
      <c r="T3" t="str">
        <f t="array" aca="1" ref="T3" ca="1">IFERROR(INDEX(cole,SMALL(IF((coln=$O3)*(cole&lt;&gt;""),ROW(cole)-2,""),COLUMN(E2))),"")</f>
        <v/>
      </c>
      <c r="U3" t="str">
        <f t="array" aca="1" ref="U3" ca="1">IFERROR(INDEX(cole,SMALL(IF((coln=$O3)*(cole&lt;&gt;""),ROW(cole)-2,""),COLUMN(F2))),"")</f>
        <v/>
      </c>
      <c r="V3" t="str">
        <f t="array" aca="1" ref="V3" ca="1">IFERROR(INDEX(cole,SMALL(IF((coln=$O3)*(cole&lt;&gt;""),ROW(cole)-2,""),COLUMN(G2))),"")</f>
        <v/>
      </c>
    </row>
    <row r="4" spans="1:22">
      <c r="B4">
        <v>405</v>
      </c>
      <c r="C4" t="s">
        <v>2</v>
      </c>
      <c r="D4">
        <v>111512</v>
      </c>
      <c r="E4" t="str">
        <f>IF(COUNTIF(B$3:B4,B4)=1,B4,"")</f>
        <v/>
      </c>
      <c r="M4" t="str">
        <f t="array" aca="1" ref="M4" ca="1">IF(ROW(A3)&gt;COUNTA(colmark),"",INDEX(colmark,SMALL(IF(colmark&lt;&gt;"",ROW(colmark)-2,""),ROW(A3))))</f>
        <v/>
      </c>
      <c r="N4" t="str">
        <f t="array" aca="1" ref="N4" ca="1">IF(ROW(A2)&gt;ROWS(colmark),"",INDEX(colmark,MAX(IF(A$3:A4&lt;&gt;"",ROW(A$1:A2),""))))</f>
        <v>peugeot</v>
      </c>
      <c r="O4" t="str">
        <f t="array" aca="1" ref="O4" ca="1">IF(ROW(A3)&gt;COUNTA(colmark),"",INDEX(colmark,SMALL(IF(colmark&lt;&gt;"",ROW(colmark)-2,""),ROW(A3))))</f>
        <v/>
      </c>
    </row>
    <row r="5" spans="1:22">
      <c r="B5">
        <v>405</v>
      </c>
      <c r="C5" t="s">
        <v>3</v>
      </c>
      <c r="D5">
        <v>184</v>
      </c>
      <c r="E5" t="str">
        <f>IF(COUNTIF(B$3:B5,B5)=1,B5,"")</f>
        <v/>
      </c>
      <c r="M5" t="str">
        <f t="array" aca="1" ref="M5" ca="1">IF(ROW(A4)&gt;COUNTA(colmark),"",INDEX(colmark,SMALL(IF(colmark&lt;&gt;"",ROW(colmark)-2,""),ROW(A4))))</f>
        <v/>
      </c>
      <c r="N5" t="str">
        <f t="array" aca="1" ref="N5" ca="1">IF(ROW(A3)&gt;ROWS(colmark),"",INDEX(colmark,MAX(IF(A$3:A5&lt;&gt;"",ROW(A$1:A3),""))))</f>
        <v>peugeot</v>
      </c>
      <c r="O5" t="str">
        <f t="array" aca="1" ref="O5" ca="1">IF(ROW(A4)&gt;COUNTA(colmark),"",INDEX(colmark,SMALL(IF(colmark&lt;&gt;"",ROW(colmark)-2,""),ROW(A4))))</f>
        <v/>
      </c>
    </row>
    <row r="6" spans="1:22">
      <c r="B6">
        <v>405</v>
      </c>
      <c r="C6" t="s">
        <v>1</v>
      </c>
      <c r="D6">
        <v>3256</v>
      </c>
      <c r="E6" t="str">
        <f>IF(COUNTIF(B$3:B6,B6)=1,B6,"")</f>
        <v/>
      </c>
      <c r="M6" t="str">
        <f t="array" aca="1" ref="M6" ca="1">IF(ROW(A5)&gt;COUNTA(colmark),"",INDEX(colmark,SMALL(IF(colmark&lt;&gt;"",ROW(colmark)-2,""),ROW(A5))))</f>
        <v/>
      </c>
      <c r="N6" t="str">
        <f t="array" aca="1" ref="N6" ca="1">IF(ROW(A4)&gt;ROWS(colmark),"",INDEX(colmark,MAX(IF(A$3:A6&lt;&gt;"",ROW(A$1:A4),""))))</f>
        <v>peugeot</v>
      </c>
      <c r="O6" t="str">
        <f t="array" aca="1" ref="O6" ca="1">IF(ROW(A5)&gt;COUNTA(colmark),"",INDEX(colmark,SMALL(IF(colmark&lt;&gt;"",ROW(colmark)-2,""),ROW(A5))))</f>
        <v/>
      </c>
    </row>
    <row r="7" spans="1:22">
      <c r="B7">
        <v>2008</v>
      </c>
      <c r="C7" t="s">
        <v>1</v>
      </c>
      <c r="D7">
        <v>1254</v>
      </c>
      <c r="E7">
        <f>IF(COUNTIF(B$3:B7,B7)=1,B7,"")</f>
        <v>2008</v>
      </c>
      <c r="M7" t="str">
        <f t="array" aca="1" ref="M7" ca="1">IF(ROW(A6)&gt;COUNTA(colmark),"",INDEX(colmark,SMALL(IF(colmark&lt;&gt;"",ROW(colmark)-2,""),ROW(A6))))</f>
        <v/>
      </c>
      <c r="N7" t="str">
        <f t="array" aca="1" ref="N7" ca="1">IF(ROW(A5)&gt;ROWS(colmark),"",INDEX(colmark,MAX(IF(A$3:A7&lt;&gt;"",ROW(A$1:A5),""))))</f>
        <v>peugeot</v>
      </c>
      <c r="O7" t="str">
        <f t="array" aca="1" ref="O7" ca="1">IF(ROW(A6)&gt;COUNTA(colmark),"",INDEX(colmark,SMALL(IF(colmark&lt;&gt;"",ROW(colmark)-2,""),ROW(A6))))</f>
        <v/>
      </c>
    </row>
    <row r="8" spans="1:22">
      <c r="B8">
        <v>306</v>
      </c>
      <c r="C8" t="s">
        <v>1</v>
      </c>
      <c r="D8">
        <v>1254</v>
      </c>
      <c r="E8">
        <f>IF(COUNTIF(B$3:B8,B8)=1,B8,"")</f>
        <v>306</v>
      </c>
      <c r="M8" t="str">
        <f t="array" aca="1" ref="M8" ca="1">IF(ROW(A7)&gt;COUNTA(colmark),"",INDEX(colmark,SMALL(IF(colmark&lt;&gt;"",ROW(colmark)-2,""),ROW(A7))))</f>
        <v/>
      </c>
      <c r="N8" t="str">
        <f t="array" aca="1" ref="N8" ca="1">IF(ROW(A6)&gt;ROWS(colmark),"",INDEX(colmark,MAX(IF(A$3:A8&lt;&gt;"",ROW(A$1:A6),""))))</f>
        <v>peugeot</v>
      </c>
      <c r="O8" t="str">
        <f t="array" aca="1" ref="O8" ca="1">IF(ROW(A7)&gt;COUNTA(colmark),"",INDEX(colmark,SMALL(IF(colmark&lt;&gt;"",ROW(colmark)-2,""),ROW(A7))))</f>
        <v/>
      </c>
    </row>
    <row r="9" spans="1:22">
      <c r="A9" t="s">
        <v>12</v>
      </c>
      <c r="B9" t="s">
        <v>13</v>
      </c>
      <c r="C9" t="s">
        <v>1</v>
      </c>
      <c r="D9">
        <v>3256</v>
      </c>
      <c r="E9" t="str">
        <f>IF(COUNTIF(B$3:B9,B9)=1,B9,"")</f>
        <v>mondeo</v>
      </c>
      <c r="M9" t="str">
        <f t="array" aca="1" ref="M9" ca="1">IF(ROW(A8)&gt;COUNTA(colmark),"",INDEX(colmark,SMALL(IF(colmark&lt;&gt;"",ROW(colmark)-2,""),ROW(A8))))</f>
        <v/>
      </c>
      <c r="N9" t="str">
        <f t="array" aca="1" ref="N9" ca="1">IF(ROW(A7)&gt;ROWS(colmark),"",INDEX(colmark,MAX(IF(A$3:A9&lt;&gt;"",ROW(A$1:A7),""))))</f>
        <v>ford</v>
      </c>
      <c r="O9" t="str">
        <f t="array" aca="1" ref="O9" ca="1">IF(ROW(A8)&gt;COUNTA(colmark),"",INDEX(colmark,SMALL(IF(colmark&lt;&gt;"",ROW(colmark)-2,""),ROW(A8))))</f>
        <v/>
      </c>
    </row>
    <row r="10" spans="1:22">
      <c r="E10" t="str">
        <f>IF(COUNTIF(B$3:B10,B10)=1,B10,"")</f>
        <v/>
      </c>
      <c r="M10" t="str">
        <f t="array" aca="1" ref="M10" ca="1">IF(ROW(A9)&gt;COUNTA(colmark),"",INDEX(colmark,SMALL(IF(colmark&lt;&gt;"",ROW(colmark)-2,""),ROW(A9))))</f>
        <v/>
      </c>
      <c r="N10" t="str">
        <f t="array" aca="1" ref="N10" ca="1">IF(ROW(A9)&gt;ROWS(colmark),"",INDEX(colmark,MAX(IF(A$3:A11&lt;&gt;"",ROW(A$1:A9),""))))</f>
        <v/>
      </c>
      <c r="O10" t="str">
        <f t="array" aca="1" ref="O10" ca="1">IF(ROW(A9)&gt;COUNTA(colmark),"",INDEX(colmark,SMALL(IF(colmark&lt;&gt;"",ROW(colmark)-2,""),ROW(A9))))</f>
        <v/>
      </c>
    </row>
    <row r="11" spans="1:22">
      <c r="E11" t="str">
        <f>IF(COUNTIF(B$3:B11,B11)=1,B11,"")</f>
        <v/>
      </c>
      <c r="M11" t="str">
        <f t="array" aca="1" ref="M11" ca="1">IF(ROW(A10)&gt;COUNTA(colmark),"",INDEX(colmark,SMALL(IF(colmark&lt;&gt;"",ROW(colmark)-2,""),ROW(A10))))</f>
        <v/>
      </c>
      <c r="N11" t="str">
        <f t="array" aca="1" ref="N11" ca="1">IF(ROW(A10)&gt;ROWS(colmark),"",INDEX(colmark,MAX(IF(A$3:A12&lt;&gt;"",ROW(A$1:A10),""))))</f>
        <v/>
      </c>
      <c r="O11" t="str">
        <f t="array" aca="1" ref="O11" ca="1">IF(ROW(A10)&gt;COUNTA(colmark),"",INDEX(colmark,SMALL(IF(colmark&lt;&gt;"",ROW(colmark)-2,""),ROW(A10))))</f>
        <v/>
      </c>
    </row>
    <row r="12" spans="1:22">
      <c r="E12" t="str">
        <f>IF(COUNTIF(B$3:B12,B12)=1,B12,"")</f>
        <v/>
      </c>
      <c r="M12" t="str">
        <f t="array" aca="1" ref="M12" ca="1">IF(ROW(A11)&gt;COUNTA(colmark),"",INDEX(colmark,SMALL(IF(colmark&lt;&gt;"",ROW(colmark)-2,""),ROW(A11))))</f>
        <v/>
      </c>
      <c r="N12" t="str">
        <f t="array" aca="1" ref="N12" ca="1">IF(ROW(A11)&gt;ROWS(colmark),"",INDEX(colmark,MAX(IF(A$3:A13&lt;&gt;"",ROW(A$1:A11),""))))</f>
        <v/>
      </c>
      <c r="O12" t="str">
        <f t="array" aca="1" ref="O12" ca="1">IF(ROW(A11)&gt;COUNTA(colmark),"",INDEX(colmark,SMALL(IF(colmark&lt;&gt;"",ROW(colmark)-2,""),ROW(A11))))</f>
        <v/>
      </c>
    </row>
    <row r="13" spans="1:22">
      <c r="E13" t="str">
        <f>IF(COUNTIF(B$3:B13,B13)=1,B13,"")</f>
        <v/>
      </c>
      <c r="M13" t="str">
        <f t="array" aca="1" ref="M13" ca="1">IF(ROW(A12)&gt;COUNTA(colmark),"",INDEX(colmark,SMALL(IF(colmark&lt;&gt;"",ROW(colmark)-2,""),ROW(A12))))</f>
        <v/>
      </c>
      <c r="N13" t="str">
        <f t="array" aca="1" ref="N13" ca="1">IF(ROW(A12)&gt;ROWS(colmark),"",INDEX(colmark,MAX(IF(A$3:A14&lt;&gt;"",ROW(A$1:A12),""))))</f>
        <v/>
      </c>
      <c r="O13" t="str">
        <f t="array" aca="1" ref="O13" ca="1">IF(ROW(A12)&gt;COUNTA(colmark),"",INDEX(colmark,SMALL(IF(colmark&lt;&gt;"",ROW(colmark)-2,""),ROW(A12))))</f>
        <v/>
      </c>
    </row>
    <row r="14" spans="1:22">
      <c r="E14" t="str">
        <f>IF(COUNTIF(B$3:B14,B14)=1,B14,"")</f>
        <v/>
      </c>
      <c r="M14" t="str">
        <f t="array" aca="1" ref="M14" ca="1">IF(ROW(A13)&gt;COUNTA(colmark),"",INDEX(colmark,SMALL(IF(colmark&lt;&gt;"",ROW(colmark)-2,""),ROW(A13))))</f>
        <v/>
      </c>
      <c r="N14" t="str">
        <f t="array" aca="1" ref="N14" ca="1">IF(ROW(A13)&gt;ROWS(colmark),"",INDEX(colmark,MAX(IF(A$3:A15&lt;&gt;"",ROW(A$1:A13),""))))</f>
        <v/>
      </c>
      <c r="O14" t="str">
        <f t="array" aca="1" ref="O14" ca="1">IF(ROW(A13)&gt;COUNTA(colmark),"",INDEX(colmark,SMALL(IF(colmark&lt;&gt;"",ROW(colmark)-2,""),ROW(A13))))</f>
        <v/>
      </c>
    </row>
    <row r="15" spans="1:22">
      <c r="E15" t="str">
        <f>IF(COUNTIF(B$3:B15,B15)=1,B15,"")</f>
        <v/>
      </c>
      <c r="M15" t="str">
        <f t="array" aca="1" ref="M15" ca="1">IF(ROW(A14)&gt;COUNTA(colmark),"",INDEX(colmark,SMALL(IF(colmark&lt;&gt;"",ROW(colmark)-2,""),ROW(A14))))</f>
        <v/>
      </c>
      <c r="N15" t="str">
        <f t="array" aca="1" ref="N15" ca="1">IF(ROW(A14)&gt;ROWS(colmark),"",INDEX(colmark,MAX(IF(A$3:A16&lt;&gt;"",ROW(A$1:A14),""))))</f>
        <v/>
      </c>
      <c r="O15" t="str">
        <f t="array" aca="1" ref="O15" ca="1">IF(ROW(A14)&gt;COUNTA(colmark),"",INDEX(colmark,SMALL(IF(colmark&lt;&gt;"",ROW(colmark)-2,""),ROW(A14))))</f>
        <v/>
      </c>
    </row>
    <row r="16" spans="1:22">
      <c r="E16" t="str">
        <f>IF(COUNTIF(B$3:B16,B16)=1,B16,"")</f>
        <v/>
      </c>
      <c r="N16" t="str">
        <f t="array" aca="1" ref="N16" ca="1">IF(ROW(A15)&gt;ROWS(colmark),"",INDEX(colmark,MAX(IF(A$3:A17&lt;&gt;"",ROW(A$1:A15),""))))</f>
        <v/>
      </c>
      <c r="O16" t="str">
        <f t="array" aca="1" ref="O16" ca="1">IF(ROW(A15)&gt;COUNTA(colmark),"",INDEX(colmark,SMALL(IF(colmark&lt;&gt;"",ROW(colmark)-2,""),ROW(A15))))</f>
        <v/>
      </c>
    </row>
    <row r="17" spans="5:15">
      <c r="E17" t="str">
        <f>IF(COUNTIF(B$3:B17,B17)=1,B17,"")</f>
        <v/>
      </c>
      <c r="N17" t="str">
        <f t="array" aca="1" ref="N17" ca="1">IF(ROW(A16)&gt;ROWS(colmark),"",INDEX(colmark,MAX(IF(A$3:A18&lt;&gt;"",ROW(A$1:A16),""))))</f>
        <v/>
      </c>
      <c r="O17" t="str">
        <f t="array" aca="1" ref="O17" ca="1">IF(ROW(A16)&gt;COUNTA(colmark),"",INDEX(colmark,SMALL(IF(colmark&lt;&gt;"",ROW(colmark)-2,""),ROW(A16))))</f>
        <v/>
      </c>
    </row>
    <row r="18" spans="5:15">
      <c r="E18" t="str">
        <f>IF(COUNTIF(B$3:B18,B18)=1,B18,"")</f>
        <v/>
      </c>
      <c r="N18" t="str">
        <f t="array" aca="1" ref="N18" ca="1">IF(ROW(A17)&gt;ROWS(colmark),"",INDEX(colmark,MAX(IF(A$3:A19&lt;&gt;"",ROW(A$1:A17),""))))</f>
        <v/>
      </c>
      <c r="O18" t="str">
        <f t="array" aca="1" ref="O18" ca="1">IF(ROW(A17)&gt;COUNTA(colmark),"",INDEX(colmark,SMALL(IF(colmark&lt;&gt;"",ROW(colmark)-2,""),ROW(A17))))</f>
        <v/>
      </c>
    </row>
    <row r="19" spans="5:15">
      <c r="N19" t="str">
        <f t="array" aca="1" ref="N19" ca="1">IF(ROW(A18)&gt;ROWS(colmark),"",INDEX(colmark,MAX(IF(A$3:A20&lt;&gt;"",ROW(A$1:A18),""))))</f>
        <v/>
      </c>
      <c r="O19" t="str">
        <f t="array" aca="1" ref="O19" ca="1">IF(ROW(A18)&gt;COUNTA(colmark),"",INDEX(colmark,SMALL(IF(colmark&lt;&gt;"",ROW(colmark)-2,""),ROW(A18))))</f>
        <v/>
      </c>
    </row>
    <row r="20" spans="5:15">
      <c r="N20" t="str">
        <f t="array" aca="1" ref="N20" ca="1">IF(ROW(A19)&gt;ROWS(colmark),"",INDEX(colmark,MAX(IF(A$3:A21&lt;&gt;"",ROW(A$1:A19),""))))</f>
        <v/>
      </c>
      <c r="O20" t="str">
        <f t="array" aca="1" ref="O20" ca="1">IF(ROW(A19)&gt;COUNTA(colmark),"",INDEX(colmark,SMALL(IF(colmark&lt;&gt;"",ROW(colmark)-2,""),ROW(A19))))</f>
        <v/>
      </c>
    </row>
    <row r="21" spans="5:15">
      <c r="N21" t="str">
        <f t="array" aca="1" ref="N21" ca="1">IF(ROW(A20)&gt;ROWS(colmark),"",INDEX(colmark,MAX(IF(A$3:A22&lt;&gt;"",ROW(A$1:A20),""))))</f>
        <v/>
      </c>
      <c r="O21" t="str">
        <f t="array" aca="1" ref="O21" ca="1">IF(ROW(A20)&gt;COUNTA(colmark),"",INDEX(colmark,SMALL(IF(colmark&lt;&gt;"",ROW(colmark)-2,""),ROW(A20))))</f>
        <v/>
      </c>
    </row>
    <row r="22" spans="5:15">
      <c r="N22" t="str">
        <f t="array" aca="1" ref="N22" ca="1">IF(ROW(A21)&gt;ROWS(colmark),"",INDEX(colmark,MAX(IF(A$3:A23&lt;&gt;"",ROW(A$1:A21),""))))</f>
        <v/>
      </c>
      <c r="O22" t="str">
        <f t="array" aca="1" ref="O22" ca="1">IF(ROW(A21)&gt;COUNTA(colmark),"",INDEX(colmark,SMALL(IF(colmark&lt;&gt;"",ROW(colmark)-2,""),ROW(A21))))</f>
        <v/>
      </c>
    </row>
    <row r="23" spans="5:15">
      <c r="N23" t="str">
        <f t="array" aca="1" ref="N23" ca="1">IF(ROW(A22)&gt;ROWS(colmark),"",INDEX(colmark,MAX(IF(A$3:A24&lt;&gt;"",ROW(A$1:A22),""))))</f>
        <v/>
      </c>
      <c r="O23" t="str">
        <f t="array" aca="1" ref="O23" ca="1">IF(ROW(A22)&gt;COUNTA(colmark),"",INDEX(colmark,SMALL(IF(colmark&lt;&gt;"",ROW(colmark)-2,""),ROW(A22))))</f>
        <v/>
      </c>
    </row>
    <row r="24" spans="5:15">
      <c r="N24" t="str">
        <f t="array" aca="1" ref="N24" ca="1">IF(ROW(A23)&gt;ROWS(colmark),"",INDEX(colmark,MAX(IF(A$3:A25&lt;&gt;"",ROW(A$1:A23),""))))</f>
        <v/>
      </c>
      <c r="O24" t="str">
        <f t="array" aca="1" ref="O24" ca="1">IF(ROW(A23)&gt;COUNTA(colmark),"",INDEX(colmark,SMALL(IF(colmark&lt;&gt;"",ROW(colmark)-2,""),ROW(A23))))</f>
        <v/>
      </c>
    </row>
    <row r="25" spans="5:15">
      <c r="N25" t="str">
        <f t="array" aca="1" ref="N25" ca="1">IF(ROW(A24)&gt;ROWS(colmark),"",INDEX(colmark,MAX(IF(A$3:A26&lt;&gt;"",ROW(A$1:A24),""))))</f>
        <v/>
      </c>
      <c r="O25" t="str">
        <f t="array" aca="1" ref="O25" ca="1">IF(ROW(A24)&gt;COUNTA(colmark),"",INDEX(colmark,SMALL(IF(colmark&lt;&gt;"",ROW(colmark)-2,""),ROW(A24))))</f>
        <v/>
      </c>
    </row>
    <row r="26" spans="5:15">
      <c r="N26" t="str">
        <f t="array" aca="1" ref="N26" ca="1">IF(ROW(A25)&gt;ROWS(colmark),"",INDEX(colmark,MAX(IF(A$3:A27&lt;&gt;"",ROW(A$1:A25),""))))</f>
        <v/>
      </c>
      <c r="O26" t="str">
        <f t="array" aca="1" ref="O26" ca="1">IF(ROW(A25)&gt;COUNTA(colmark),"",INDEX(colmark,SMALL(IF(colmark&lt;&gt;"",ROW(colmark)-2,""),ROW(A25))))</f>
        <v/>
      </c>
    </row>
    <row r="27" spans="5:15">
      <c r="N27" t="str">
        <f t="array" aca="1" ref="N27" ca="1">IF(ROW(A26)&gt;ROWS(colmark),"",INDEX(colmark,MAX(IF(A$3:A28&lt;&gt;"",ROW(A$1:A26),""))))</f>
        <v/>
      </c>
      <c r="O27" t="str">
        <f t="array" aca="1" ref="O27" ca="1">IF(ROW(A26)&gt;COUNTA(colmark),"",INDEX(colmark,SMALL(IF(colmark&lt;&gt;"",ROW(colmark)-2,""),ROW(A26))))</f>
        <v/>
      </c>
    </row>
    <row r="28" spans="5:15">
      <c r="N28" t="str">
        <f t="array" aca="1" ref="N28" ca="1">IF(ROW(A27)&gt;ROWS(colmark),"",INDEX(colmark,MAX(IF(A$3:A29&lt;&gt;"",ROW(A$1:A27),""))))</f>
        <v/>
      </c>
      <c r="O28" t="str">
        <f t="array" aca="1" ref="O28" ca="1">IF(ROW(A27)&gt;COUNTA(colmark),"",INDEX(colmark,SMALL(IF(colmark&lt;&gt;"",ROW(colmark)-2,""),ROW(A27))))</f>
        <v/>
      </c>
    </row>
    <row r="29" spans="5:15">
      <c r="N29" t="str">
        <f t="array" aca="1" ref="N29" ca="1">IF(ROW(A28)&gt;ROWS(colmark),"",INDEX(colmark,MAX(IF(A$3:A30&lt;&gt;"",ROW(A$1:A28),""))))</f>
        <v/>
      </c>
      <c r="O29" t="str">
        <f t="array" aca="1" ref="O29" ca="1">IF(ROW(A28)&gt;COUNTA(colmark),"",INDEX(colmark,SMALL(IF(colmark&lt;&gt;"",ROW(colmark)-2,""),ROW(A28))))</f>
        <v/>
      </c>
    </row>
    <row r="30" spans="5:15">
      <c r="N30" t="str">
        <f t="array" aca="1" ref="N30" ca="1">IF(ROW(A29)&gt;ROWS(colmark),"",INDEX(colmark,MAX(IF(A$3:A31&lt;&gt;"",ROW(A$1:A29),""))))</f>
        <v/>
      </c>
      <c r="O30" t="str">
        <f t="array" aca="1" ref="O30" ca="1">IF(ROW(A29)&gt;COUNTA(colmark),"",INDEX(colmark,SMALL(IF(colmark&lt;&gt;"",ROW(colmark)-2,""),ROW(A29))))</f>
        <v/>
      </c>
    </row>
    <row r="31" spans="5:15">
      <c r="N31" t="str">
        <f t="array" aca="1" ref="N31" ca="1">IF(ROW(A30)&gt;ROWS(colmark),"",INDEX(colmark,MAX(IF(A$3:A32&lt;&gt;"",ROW(A$1:A30),""))))</f>
        <v/>
      </c>
    </row>
    <row r="32" spans="5:15">
      <c r="N32" t="str">
        <f t="array" aca="1" ref="N32" ca="1">IF(ROW(A31)&gt;ROWS(colmark),"",INDEX(colmark,MAX(IF(A$3:A33&lt;&gt;"",ROW(A$1:A31),""))))</f>
        <v/>
      </c>
    </row>
    <row r="33" spans="14:14">
      <c r="N33" t="str">
        <f t="array" aca="1" ref="N33" ca="1">IF(ROW(A32)&gt;ROWS(colmark),"",INDEX(colmark,MAX(IF(A$3:A34&lt;&gt;"",ROW(A$1:A32),""))))</f>
        <v/>
      </c>
    </row>
    <row r="34" spans="14:14">
      <c r="N34" t="str">
        <f t="array" aca="1" ref="N34" ca="1">IF(ROW(A33)&gt;ROWS(colmark),"",INDEX(colmark,MAX(IF(A$3:A35&lt;&gt;"",ROW(A$1:A33),""))))</f>
        <v/>
      </c>
    </row>
    <row r="35" spans="14:14">
      <c r="N35" t="str">
        <f t="array" aca="1" ref="N35" ca="1">IF(ROW(A34)&gt;ROWS(colmark),"",INDEX(colmark,MAX(IF(A$3:A36&lt;&gt;"",ROW(A$1:A34),""))))</f>
        <v/>
      </c>
    </row>
    <row r="36" spans="14:14">
      <c r="N36" t="str">
        <f t="array" aca="1" ref="N36" ca="1">IF(ROW(A35)&gt;ROWS(colmark),"",INDEX(colmark,MAX(IF(A$3:A37&lt;&gt;"",ROW(A$1:A35),""))))</f>
        <v/>
      </c>
    </row>
    <row r="37" spans="14:14">
      <c r="N37" t="str">
        <f t="array" aca="1" ref="N37" ca="1">IF(ROW(A36)&gt;ROWS(colmark),"",INDEX(colmark,MAX(IF(A$3:A38&lt;&gt;"",ROW(A$1:A36),""))))</f>
        <v/>
      </c>
    </row>
    <row r="38" spans="14:14">
      <c r="N38" t="str">
        <f t="array" aca="1" ref="N38" ca="1">IF(ROW(A37)&gt;ROWS(colmark),"",INDEX(colmark,MAX(IF(A$3:A39&lt;&gt;"",ROW(A$1:A37),""))))</f>
        <v/>
      </c>
    </row>
    <row r="39" spans="14:14">
      <c r="N39" t="str">
        <f t="array" aca="1" ref="N39" ca="1">IF(ROW(A38)&gt;ROWS(colmark),"",INDEX(colmark,MAX(IF(A$3:A40&lt;&gt;"",ROW(A$1:A38),""))))</f>
        <v/>
      </c>
    </row>
    <row r="40" spans="14:14">
      <c r="N40" t="str">
        <f t="array" aca="1" ref="N40" ca="1">IF(ROW(A39)&gt;ROWS(colmark),"",INDEX(colmark,MAX(IF(A$3:A41&lt;&gt;"",ROW(A$1:A39),""))))</f>
        <v/>
      </c>
    </row>
    <row r="41" spans="14:14">
      <c r="N41" t="str">
        <f t="array" aca="1" ref="N41" ca="1">IF(ROW(A40)&gt;ROWS(colmark),"",INDEX(colmark,MAX(IF(A$3:A42&lt;&gt;"",ROW(A$1:A40),""))))</f>
        <v/>
      </c>
    </row>
    <row r="42" spans="14:14">
      <c r="N42" t="str">
        <f t="array" aca="1" ref="N42" ca="1">IF(ROW(A41)&gt;ROWS(colmark),"",INDEX(colmark,MAX(IF(A$3:A43&lt;&gt;"",ROW(A$1:A41),""))))</f>
        <v/>
      </c>
    </row>
    <row r="43" spans="14:14">
      <c r="N43" t="str">
        <f t="array" aca="1" ref="N43" ca="1">IF(ROW(A42)&gt;ROWS(colmark),"",INDEX(colmark,MAX(IF(A$3:A44&lt;&gt;"",ROW(A$1:A42),""))))</f>
        <v/>
      </c>
    </row>
    <row r="44" spans="14:14">
      <c r="N44" t="str">
        <f t="array" aca="1" ref="N44" ca="1">IF(ROW(A43)&gt;ROWS(colmark),"",INDEX(colmark,MAX(IF(A$3:A45&lt;&gt;"",ROW(A$1:A43),""))))</f>
        <v/>
      </c>
    </row>
    <row r="45" spans="14:14">
      <c r="N45" t="str">
        <f t="array" aca="1" ref="N45" ca="1">IF(ROW(A44)&gt;ROWS(colmark),"",INDEX(colmark,MAX(IF(A$3:A46&lt;&gt;"",ROW(A$1:A44),""))))</f>
        <v/>
      </c>
    </row>
    <row r="46" spans="14:14">
      <c r="N46" t="str">
        <f t="array" aca="1" ref="N46" ca="1">IF(ROW(A45)&gt;ROWS(colmark),"",INDEX(colmark,MAX(IF(A$3:A47&lt;&gt;"",ROW(A$1:A45),""))))</f>
        <v/>
      </c>
    </row>
    <row r="47" spans="14:14">
      <c r="N47" t="str">
        <f t="array" aca="1" ref="N47" ca="1">IF(ROW(A46)&gt;ROWS(colmark),"",INDEX(colmark,MAX(IF(A$3:A48&lt;&gt;"",ROW(A$1:A46),""))))</f>
        <v/>
      </c>
    </row>
    <row r="48" spans="14:14">
      <c r="N48" t="str">
        <f t="array" aca="1" ref="N48" ca="1">IF(ROW(A47)&gt;ROWS(colmark),"",INDEX(colmark,MAX(IF(A$3:A49&lt;&gt;"",ROW(A$1:A47),""))))</f>
        <v/>
      </c>
    </row>
    <row r="49" spans="14:14">
      <c r="N49" t="str">
        <f t="array" aca="1" ref="N49" ca="1">IF(ROW(A48)&gt;ROWS(colmark),"",INDEX(colmark,MAX(IF(A$3:A50&lt;&gt;"",ROW(A$1:A48),""))))</f>
        <v/>
      </c>
    </row>
    <row r="50" spans="14:14">
      <c r="N50" t="str">
        <f t="array" aca="1" ref="N50" ca="1">IF(ROW(A49)&gt;ROWS(colmark),"",INDEX(colmark,MAX(IF(A$3:A51&lt;&gt;"",ROW(A$1:A49),""))))</f>
        <v/>
      </c>
    </row>
    <row r="51" spans="14:14">
      <c r="N51" t="str">
        <f t="array" aca="1" ref="N51" ca="1">IF(ROW(A50)&gt;ROWS(colmark),"",INDEX(colmark,MAX(IF(A$3:A52&lt;&gt;"",ROW(A$1:A50),""))))</f>
        <v/>
      </c>
    </row>
    <row r="52" spans="14:14">
      <c r="N52" t="str">
        <f t="array" aca="1" ref="N52" ca="1">IF(ROW(A51)&gt;ROWS(colmark),"",INDEX(colmark,MAX(IF(A$3:A53&lt;&gt;"",ROW(A$1:A51),""))))</f>
        <v/>
      </c>
    </row>
    <row r="53" spans="14:14">
      <c r="N53" t="str">
        <f t="array" aca="1" ref="N53" ca="1">IF(ROW(A52)&gt;ROWS(colmark),"",INDEX(colmark,MAX(IF(A$3:A54&lt;&gt;"",ROW(A$1:A52),""))))</f>
        <v/>
      </c>
    </row>
    <row r="54" spans="14:14">
      <c r="N54" t="str">
        <f t="array" aca="1" ref="N54" ca="1">IF(ROW(A53)&gt;ROWS(colmark),"",INDEX(colmark,MAX(IF(A$3:A55&lt;&gt;"",ROW(A$1:A53),""))))</f>
        <v/>
      </c>
    </row>
    <row r="55" spans="14:14">
      <c r="N55" t="str">
        <f t="array" aca="1" ref="N55" ca="1">IF(ROW(A54)&gt;ROWS(colmark),"",INDEX(colmark,MAX(IF(A$3:A56&lt;&gt;"",ROW(A$1:A54),""))))</f>
        <v/>
      </c>
    </row>
    <row r="56" spans="14:14">
      <c r="N56" t="str">
        <f t="array" aca="1" ref="N56" ca="1">IF(ROW(A55)&gt;ROWS(colmark),"",INDEX(colmark,MAX(IF(A$3:A57&lt;&gt;"",ROW(A$1:A55),""))))</f>
        <v/>
      </c>
    </row>
    <row r="57" spans="14:14">
      <c r="N57" t="str">
        <f t="array" aca="1" ref="N57" ca="1">IF(ROW(A56)&gt;ROWS(colmark),"",INDEX(colmark,MAX(IF(A$3:A58&lt;&gt;"",ROW(A$1:A56),""))))</f>
        <v/>
      </c>
    </row>
    <row r="58" spans="14:14">
      <c r="N58" t="str">
        <f t="array" aca="1" ref="N58" ca="1">IF(ROW(A57)&gt;ROWS(colmark),"",INDEX(colmark,MAX(IF(A$3:A59&lt;&gt;"",ROW(A$1:A57),""))))</f>
        <v/>
      </c>
    </row>
    <row r="59" spans="14:14">
      <c r="N59" t="str">
        <f t="array" aca="1" ref="N59" ca="1">IF(ROW(A58)&gt;ROWS(colmark),"",INDEX(colmark,MAX(IF(A$3:A60&lt;&gt;"",ROW(A$1:A58),""))))</f>
        <v/>
      </c>
    </row>
    <row r="60" spans="14:14">
      <c r="N60" t="str">
        <f t="array" aca="1" ref="N60" ca="1">IF(ROW(A59)&gt;ROWS(colmark),"",INDEX(colmark,MAX(IF(A$3:A61&lt;&gt;"",ROW(A$1:A59),""))))</f>
        <v/>
      </c>
    </row>
    <row r="61" spans="14:14">
      <c r="N61" t="str">
        <f t="array" aca="1" ref="N61" ca="1">IF(ROW(A60)&gt;ROWS(colmark),"",INDEX(colmark,MAX(IF(A$3:A62&lt;&gt;"",ROW(A$1:A60),""))))</f>
        <v/>
      </c>
    </row>
    <row r="62" spans="14:14">
      <c r="N62" t="str">
        <f t="array" aca="1" ref="N62" ca="1">IF(ROW(A61)&gt;ROWS(colmark),"",INDEX(colmark,MAX(IF(A$3:A63&lt;&gt;"",ROW(A$1:A61),""))))</f>
        <v/>
      </c>
    </row>
    <row r="63" spans="14:14">
      <c r="N63" t="str">
        <f t="array" aca="1" ref="N63" ca="1">IF(ROW(A62)&gt;ROWS(colmark),"",INDEX(colmark,MAX(IF(A$3:A64&lt;&gt;"",ROW(A$1:A62),""))))</f>
        <v/>
      </c>
    </row>
    <row r="64" spans="14:14">
      <c r="N64" t="str">
        <f t="array" aca="1" ref="N64" ca="1">IF(ROW(A63)&gt;ROWS(colmark),"",INDEX(colmark,MAX(IF(A$3:A65&lt;&gt;"",ROW(A$1:A63),""))))</f>
        <v/>
      </c>
    </row>
    <row r="65" spans="14:14">
      <c r="N65" t="str">
        <f t="array" aca="1" ref="N65" ca="1">IF(ROW(A64)&gt;ROWS(colmark),"",INDEX(colmark,MAX(IF(A$3:A66&lt;&gt;"",ROW(A$1:A64),""))))</f>
        <v/>
      </c>
    </row>
    <row r="66" spans="14:14">
      <c r="N66" t="str">
        <f t="array" aca="1" ref="N66" ca="1">IF(ROW(A65)&gt;ROWS(colmark),"",INDEX(colmark,MAX(IF(A$3:A67&lt;&gt;"",ROW(A$1:A65),""))))</f>
        <v/>
      </c>
    </row>
    <row r="67" spans="14:14">
      <c r="N67" t="str">
        <f t="array" aca="1" ref="N67" ca="1">IF(ROW(A66)&gt;ROWS(colmark),"",INDEX(colmark,MAX(IF(A$3:A68&lt;&gt;"",ROW(A$1:A66),""))))</f>
        <v/>
      </c>
    </row>
    <row r="68" spans="14:14">
      <c r="N68" t="str">
        <f t="array" aca="1" ref="N68" ca="1">IF(ROW(A67)&gt;ROWS(colmark),"",INDEX(colmark,MAX(IF(A$3:A69&lt;&gt;"",ROW(A$1:A67),""))))</f>
        <v/>
      </c>
    </row>
    <row r="69" spans="14:14">
      <c r="N69" t="str">
        <f t="array" aca="1" ref="N69" ca="1">IF(ROW(A68)&gt;ROWS(colmark),"",INDEX(colmark,MAX(IF(A$3:A70&lt;&gt;"",ROW(A$1:A68),""))))</f>
        <v/>
      </c>
    </row>
    <row r="70" spans="14:14">
      <c r="N70" t="str">
        <f t="array" aca="1" ref="N70" ca="1">IF(ROW(A69)&gt;ROWS(colmark),"",INDEX(colmark,MAX(IF(A$3:A71&lt;&gt;"",ROW(A$1:A69),""))))</f>
        <v/>
      </c>
    </row>
    <row r="71" spans="14:14">
      <c r="N71" t="str">
        <f t="array" aca="1" ref="N71" ca="1">IF(ROW(A70)&gt;ROWS(colmark),"",INDEX(colmark,MAX(IF(A$3:A72&lt;&gt;"",ROW(A$1:A70),""))))</f>
        <v/>
      </c>
    </row>
    <row r="72" spans="14:14">
      <c r="N72" t="str">
        <f t="array" aca="1" ref="N72" ca="1">IF(ROW(A71)&gt;ROWS(colmark),"",INDEX(colmark,MAX(IF(A$3:A73&lt;&gt;"",ROW(A$1:A71),""))))</f>
        <v/>
      </c>
    </row>
    <row r="73" spans="14:14">
      <c r="N73" t="str">
        <f t="array" aca="1" ref="N73" ca="1">IF(ROW(A72)&gt;ROWS(colmark),"",INDEX(colmark,MAX(IF(A$3:A74&lt;&gt;"",ROW(A$1:A72),""))))</f>
        <v/>
      </c>
    </row>
    <row r="74" spans="14:14">
      <c r="N74" t="str">
        <f t="array" aca="1" ref="N74" ca="1">IF(ROW(A73)&gt;ROWS(colmark),"",INDEX(colmark,MAX(IF(A$3:A75&lt;&gt;"",ROW(A$1:A73),""))))</f>
        <v/>
      </c>
    </row>
    <row r="75" spans="14:14">
      <c r="N75" t="str">
        <f t="array" aca="1" ref="N75" ca="1">IF(ROW(A74)&gt;ROWS(colmark),"",INDEX(colmark,MAX(IF(A$3:A76&lt;&gt;"",ROW(A$1:A74),""))))</f>
        <v/>
      </c>
    </row>
    <row r="76" spans="14:14">
      <c r="N76" t="str">
        <f t="array" aca="1" ref="N76" ca="1">IF(ROW(A75)&gt;ROWS(colmark),"",INDEX(colmark,MAX(IF(A$3:A77&lt;&gt;"",ROW(A$1:A75),""))))</f>
        <v/>
      </c>
    </row>
    <row r="77" spans="14:14">
      <c r="N77" t="str">
        <f t="array" aca="1" ref="N77" ca="1">IF(ROW(A76)&gt;ROWS(colmark),"",INDEX(colmark,MAX(IF(A$3:A78&lt;&gt;"",ROW(A$1:A76),""))))</f>
        <v/>
      </c>
    </row>
    <row r="78" spans="14:14">
      <c r="N78" t="str">
        <f t="array" aca="1" ref="N78" ca="1">IF(ROW(A77)&gt;ROWS(colmark),"",INDEX(colmark,MAX(IF(A$3:A79&lt;&gt;"",ROW(A$1:A77),""))))</f>
        <v/>
      </c>
    </row>
    <row r="79" spans="14:14">
      <c r="N79" t="str">
        <f t="array" aca="1" ref="N79" ca="1">IF(ROW(A78)&gt;ROWS(colmark),"",INDEX(colmark,MAX(IF(A$3:A80&lt;&gt;"",ROW(A$1:A78),""))))</f>
        <v/>
      </c>
    </row>
    <row r="80" spans="14:14">
      <c r="N80" t="str">
        <f t="array" aca="1" ref="N80" ca="1">IF(ROW(A79)&gt;ROWS(colmark),"",INDEX(colmark,MAX(IF(A$3:A81&lt;&gt;"",ROW(A$1:A79),""))))</f>
        <v/>
      </c>
    </row>
    <row r="81" spans="14:14">
      <c r="N81" t="str">
        <f t="array" aca="1" ref="N81" ca="1">IF(ROW(A80)&gt;ROWS(colmark),"",INDEX(colmark,MAX(IF(A$3:A82&lt;&gt;"",ROW(A$1:A80),""))))</f>
        <v/>
      </c>
    </row>
    <row r="82" spans="14:14">
      <c r="N82" t="str">
        <f t="array" aca="1" ref="N82" ca="1">IF(ROW(A81)&gt;ROWS(colmark),"",INDEX(colmark,MAX(IF(A$3:A83&lt;&gt;"",ROW(A$1:A81),""))))</f>
        <v/>
      </c>
    </row>
    <row r="83" spans="14:14">
      <c r="N83" t="str">
        <f t="array" aca="1" ref="N83" ca="1">IF(ROW(A82)&gt;ROWS(colmark),"",INDEX(colmark,MAX(IF(A$3:A84&lt;&gt;"",ROW(A$1:A82),""))))</f>
        <v/>
      </c>
    </row>
    <row r="84" spans="14:14">
      <c r="N84" t="str">
        <f t="array" aca="1" ref="N84" ca="1">IF(ROW(A83)&gt;ROWS(colmark),"",INDEX(colmark,MAX(IF(A$3:A85&lt;&gt;"",ROW(A$1:A83),""))))</f>
        <v/>
      </c>
    </row>
    <row r="85" spans="14:14">
      <c r="N85" t="str">
        <f t="array" aca="1" ref="N85" ca="1">IF(ROW(A84)&gt;ROWS(colmark),"",INDEX(colmark,MAX(IF(A$3:A86&lt;&gt;"",ROW(A$1:A84),""))))</f>
        <v/>
      </c>
    </row>
    <row r="86" spans="14:14">
      <c r="N86" t="str">
        <f t="array" aca="1" ref="N86" ca="1">IF(ROW(A85)&gt;ROWS(colmark),"",INDEX(colmark,MAX(IF(A$3:A87&lt;&gt;"",ROW(A$1:A85),""))))</f>
        <v/>
      </c>
    </row>
    <row r="87" spans="14:14">
      <c r="N87" t="str">
        <f t="array" aca="1" ref="N87" ca="1">IF(ROW(A86)&gt;ROWS(colmark),"",INDEX(colmark,MAX(IF(A$3:A88&lt;&gt;"",ROW(A$1:A86),""))))</f>
        <v/>
      </c>
    </row>
    <row r="88" spans="14:14">
      <c r="N88" t="str">
        <f t="array" aca="1" ref="N88" ca="1">IF(ROW(A87)&gt;ROWS(colmark),"",INDEX(colmark,MAX(IF(A$3:A89&lt;&gt;"",ROW(A$1:A87),""))))</f>
        <v/>
      </c>
    </row>
    <row r="89" spans="14:14">
      <c r="N89" t="str">
        <f t="array" aca="1" ref="N89" ca="1">IF(ROW(A88)&gt;ROWS(colmark),"",INDEX(colmark,MAX(IF(A$3:A90&lt;&gt;"",ROW(A$1:A88),""))))</f>
        <v/>
      </c>
    </row>
    <row r="90" spans="14:14" s="4" customFormat="1">
      <c r="N90" s="4" t="str">
        <f t="array" aca="1" ref="N90" ca="1">IF(ROW(A89)&gt;ROWS(colmark),"",INDEX(colmark,MAX(IF(A$3:A91&lt;&gt;"",ROW(A$1:A89),""))))</f>
        <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Base de données</vt:lpstr>
      <vt:lpstr>Feuil3</vt:lpstr>
      <vt:lpstr>dept</vt:lpstr>
    </vt:vector>
  </TitlesOfParts>
  <Company>Grizli777</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Tygon</dc:creator>
  <cp:lastModifiedBy>tulipe</cp:lastModifiedBy>
  <dcterms:created xsi:type="dcterms:W3CDTF">2013-12-28T08:19:11Z</dcterms:created>
  <dcterms:modified xsi:type="dcterms:W3CDTF">2013-12-28T18:30:34Z</dcterms:modified>
</cp:coreProperties>
</file>