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/>
  </bookViews>
  <sheets>
    <sheet name="Feuil1" sheetId="1" r:id="rId1"/>
  </sheets>
  <definedNames>
    <definedName name="cola">OFFSET(Feuil1!$A$1,,,COUNTIF(Feuil1!$A$1:$A$15,"&gt;&lt;"))</definedName>
    <definedName name="colc">OFFSET(Feuil1!$C$1,,,COUNTIF(Feuil1!$C$1:$C$15,"&gt;&lt;"))</definedName>
  </definedNames>
  <calcPr calcId="124519"/>
</workbook>
</file>

<file path=xl/calcChain.xml><?xml version="1.0" encoding="utf-8"?>
<calcChain xmlns="http://schemas.openxmlformats.org/spreadsheetml/2006/main">
  <c r="H9" i="1"/>
  <c r="H10"/>
  <c r="H11"/>
  <c r="H12"/>
  <c r="H13"/>
  <c r="H14"/>
  <c r="F10"/>
  <c r="F11"/>
  <c r="F12"/>
  <c r="E10"/>
  <c r="E11"/>
  <c r="E12"/>
  <c r="O29"/>
  <c r="O30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1"/>
  <c r="P18" l="1" a="1"/>
  <c r="P18" s="1"/>
  <c r="P30" a="1"/>
  <c r="P30" s="1"/>
  <c r="P29" a="1"/>
  <c r="P29" s="1"/>
  <c r="P28" a="1"/>
  <c r="P28" s="1"/>
  <c r="P27" a="1"/>
  <c r="P27" s="1"/>
  <c r="P26" a="1"/>
  <c r="P26" s="1"/>
  <c r="P25" a="1"/>
  <c r="P25" s="1"/>
  <c r="P24" a="1"/>
  <c r="P24" s="1"/>
  <c r="P23" a="1"/>
  <c r="P23" s="1"/>
  <c r="P22" a="1"/>
  <c r="P22" s="1"/>
  <c r="P21" a="1"/>
  <c r="P21" s="1"/>
  <c r="P20" a="1"/>
  <c r="P20" s="1"/>
  <c r="P17" a="1"/>
  <c r="P17" s="1"/>
  <c r="H8" s="1"/>
  <c r="P19" a="1"/>
  <c r="P19" s="1"/>
  <c r="P2" a="1"/>
  <c r="P2" s="1"/>
  <c r="P16" a="1"/>
  <c r="P16" s="1"/>
  <c r="H7" s="1"/>
  <c r="P15" a="1"/>
  <c r="P15" s="1"/>
  <c r="H6" s="1"/>
  <c r="P14" a="1"/>
  <c r="P14" s="1"/>
  <c r="H5" s="1"/>
  <c r="P13" a="1"/>
  <c r="P13" s="1"/>
  <c r="H4" s="1"/>
  <c r="P12" a="1"/>
  <c r="P12" s="1"/>
  <c r="H3" s="1"/>
  <c r="P11" a="1"/>
  <c r="P11" s="1"/>
  <c r="H2" s="1"/>
  <c r="P10" a="1"/>
  <c r="P10" s="1"/>
  <c r="H1" s="1"/>
  <c r="I13" s="1" a="1"/>
  <c r="I13" s="1"/>
  <c r="P9" a="1"/>
  <c r="P9" s="1"/>
  <c r="F9" s="1"/>
  <c r="P8" a="1"/>
  <c r="P8" s="1"/>
  <c r="F8" s="1"/>
  <c r="P7" a="1"/>
  <c r="P7" s="1"/>
  <c r="F7" s="1"/>
  <c r="P6" a="1"/>
  <c r="P6" s="1"/>
  <c r="F6" s="1"/>
  <c r="P5" a="1"/>
  <c r="P5" s="1"/>
  <c r="F5" s="1"/>
  <c r="P4" a="1"/>
  <c r="P4" s="1"/>
  <c r="F4" s="1"/>
  <c r="P3" a="1"/>
  <c r="P3" s="1"/>
  <c r="F3" s="1"/>
  <c r="P1" a="1"/>
  <c r="P1" s="1"/>
  <c r="I2" l="1" a="1"/>
  <c r="I2" s="1"/>
  <c r="I4" a="1"/>
  <c r="I4" s="1"/>
  <c r="I6" a="1"/>
  <c r="I6" s="1"/>
  <c r="I8" a="1"/>
  <c r="I8" s="1"/>
  <c r="I12" a="1"/>
  <c r="I12" s="1"/>
  <c r="I11" a="1"/>
  <c r="I11" s="1"/>
  <c r="I14" a="1"/>
  <c r="I14" s="1"/>
  <c r="I3" a="1"/>
  <c r="I3" s="1"/>
  <c r="I5" a="1"/>
  <c r="I5" s="1"/>
  <c r="I7" a="1"/>
  <c r="I7" s="1"/>
  <c r="I10" a="1"/>
  <c r="I10" s="1"/>
  <c r="I9" a="1"/>
  <c r="I9" s="1"/>
  <c r="I1" a="1"/>
  <c r="I1" s="1"/>
  <c r="F2"/>
  <c r="F1"/>
  <c r="G4" l="1" a="1"/>
  <c r="G4" s="1"/>
  <c r="G2" a="1"/>
  <c r="G2" s="1"/>
  <c r="G9" a="1"/>
  <c r="G9" s="1"/>
  <c r="G5" a="1"/>
  <c r="G5" s="1"/>
  <c r="G8" a="1"/>
  <c r="G8" s="1"/>
  <c r="G1" a="1"/>
  <c r="G1" s="1"/>
  <c r="G13" a="1"/>
  <c r="G13" s="1"/>
  <c r="G14" a="1"/>
  <c r="G14" s="1"/>
  <c r="G10" a="1"/>
  <c r="G10" s="1"/>
  <c r="G12" a="1"/>
  <c r="G12" s="1"/>
  <c r="G11" a="1"/>
  <c r="G11" s="1"/>
  <c r="G7" a="1"/>
  <c r="G7" s="1"/>
  <c r="G3" a="1"/>
  <c r="G3" s="1"/>
  <c r="G6" a="1"/>
  <c r="G6" s="1"/>
</calcChain>
</file>

<file path=xl/sharedStrings.xml><?xml version="1.0" encoding="utf-8"?>
<sst xmlns="http://schemas.openxmlformats.org/spreadsheetml/2006/main" count="55" uniqueCount="21">
  <si>
    <t>albert</t>
  </si>
  <si>
    <t>fridéric</t>
  </si>
  <si>
    <t>arthur</t>
  </si>
  <si>
    <t>serge</t>
  </si>
  <si>
    <t xml:space="preserve">joiane </t>
  </si>
  <si>
    <t>michel</t>
  </si>
  <si>
    <t>ortense</t>
  </si>
  <si>
    <t>xavier</t>
  </si>
  <si>
    <t>christian</t>
  </si>
  <si>
    <t>x</t>
  </si>
  <si>
    <t xml:space="preserve">alain </t>
  </si>
  <si>
    <t>robert</t>
  </si>
  <si>
    <t>martine</t>
  </si>
  <si>
    <t>noémie</t>
  </si>
  <si>
    <t>patrick</t>
  </si>
  <si>
    <t>laurence</t>
  </si>
  <si>
    <t>liliane</t>
  </si>
  <si>
    <t>nadine</t>
  </si>
  <si>
    <t>je voudrais cela</t>
  </si>
  <si>
    <t>l'ordre alphabétique c'est poursuivi en colonne C</t>
  </si>
  <si>
    <t xml:space="preserve">tulipe en vert 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</si>
</sst>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6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6"/>
  <sheetViews>
    <sheetView tabSelected="1" workbookViewId="0">
      <selection activeCell="N6" sqref="N6"/>
    </sheetView>
  </sheetViews>
  <sheetFormatPr baseColWidth="10" defaultColWidth="11.453125" defaultRowHeight="12.5"/>
  <cols>
    <col min="1" max="13" width="11.453125" style="1"/>
    <col min="14" max="14" width="17" style="1" customWidth="1"/>
    <col min="15" max="16384" width="11.453125" style="1"/>
  </cols>
  <sheetData>
    <row r="1" spans="1:16">
      <c r="A1" s="1" t="s">
        <v>0</v>
      </c>
      <c r="B1" s="1" t="s">
        <v>9</v>
      </c>
      <c r="C1" s="1" t="s">
        <v>10</v>
      </c>
      <c r="E1"/>
      <c r="F1" s="7" t="str">
        <f ca="1">IF(ROW($A1)&gt;ROWS(cola),"",INDEX($P$1:$P$30,ROW($A1)))</f>
        <v xml:space="preserve">alain </v>
      </c>
      <c r="G1" s="8" t="str">
        <f t="array" aca="1" ref="G1" ca="1">IFERROR(INDEX($B$1:$D$15,SUMPRODUCT(LARGE(($A$1:$C$15=$F1)*($B$1:$D$15="x")*ROW($1:$15),COUNTIF(F1:F1,F1))),MAX(1,SMALL(IF($A$1:$C$15=$F1,IF($B$1:$D$15="x",COLUMN($B:$D),"")),COUNTIF(F$1:F1,F1))-1)),"")</f>
        <v/>
      </c>
      <c r="H1" s="7" t="str">
        <f ca="1">IF(ROW($A1)&gt;ROWS(colc),"",INDEX($P$1:$P$30,ROW($A1)+ROWS(cola)))</f>
        <v>michel</v>
      </c>
      <c r="I1" s="8" t="str">
        <f t="array" aca="1" ref="I1" ca="1">IFERROR(INDEX($B$1:$D$15,SUMPRODUCT(LARGE(($A$1:$C$15=$H1)*($B$1:$D$15="x")*ROW($1:$15),COUNTIF(H$1:H1,H1))),MAX(1,SMALL(IF($A$1:$C$15=$H1,IF($B$1:$D$15="x",COLUMN($B:$D),"")),COUNTIF(H$1:H1,H1))-1)),"")</f>
        <v>x</v>
      </c>
      <c r="O1" s="6" t="str">
        <f ca="1">OFFSET($A$1,INT(ROW(A8)/2)-4,MOD(ROW(A$2)+ROW(A4),2)*2)</f>
        <v>albert</v>
      </c>
      <c r="P1" s="1" t="str">
        <f t="array" aca="1" ref="P1" ca="1">INDEX(O$1:O$30,MATCH(SMALL(IF(O$1:O$30&lt;&gt;0,COUNTIF(O$1:O$30,"&lt;="&amp;O$1:O$30),""),ROW(A1)),IF(O$1:O$30&lt;&gt;0,COUNTIF(O$1:O$30,"&lt;="&amp;O$1:O$30)),0))</f>
        <v xml:space="preserve">alain </v>
      </c>
    </row>
    <row r="2" spans="1:16">
      <c r="A2" s="1" t="s">
        <v>2</v>
      </c>
      <c r="C2" s="1" t="s">
        <v>11</v>
      </c>
      <c r="D2" s="1" t="s">
        <v>9</v>
      </c>
      <c r="E2"/>
      <c r="F2" s="7" t="str">
        <f ca="1">IF(ROW(A2)&gt;ROWS(cola),"",INDEX(P$1:P$30,ROW(A2)))</f>
        <v>albert</v>
      </c>
      <c r="G2" s="8" t="str">
        <f t="array" aca="1" ref="G2" ca="1">IFERROR(INDEX($B$1:$D$15,SUMPRODUCT(LARGE(($A$1:$C$15=$F2)*($B$1:$D$15="x")*ROW($1:$15),COUNTIF(F2:F2,F2))),MAX(1,SMALL(IF($A$1:$C$15=$F2,IF($B$1:$D$15="x",COLUMN($B:$D),"")),COUNTIF(F$1:F2,F2))-1)),"")</f>
        <v>x</v>
      </c>
      <c r="H2" s="7" t="str">
        <f ca="1">IF(ROW($A2)&gt;ROWS(colc),"",INDEX($P$1:$P$30,ROW($A2)+ROWS(cola)))</f>
        <v>nadine</v>
      </c>
      <c r="I2" s="8" t="str">
        <f t="array" aca="1" ref="I2" ca="1">IFERROR(INDEX($B$1:$D$15,SUMPRODUCT(LARGE(($A$1:$C$15=$H2)*($B$1:$D$15="x")*ROW($1:$15),COUNTIF(H$1:H2,H2))),MAX(1,SMALL(IF($A$1:$C$15=$H2,IF($B$1:$D$15="x",COLUMN($B:$D),"")),COUNTIF(H$1:H2,H2))-1)),"")</f>
        <v/>
      </c>
      <c r="O2" s="6" t="str">
        <f t="shared" ref="O2:O30" ca="1" si="0">OFFSET($A$1,INT(ROW(A9)/2)-4,MOD(ROW(A$2)+ROW(A5),2)*2)</f>
        <v xml:space="preserve">alain </v>
      </c>
      <c r="P2" s="1" t="str">
        <f t="array" aca="1" ref="P2" ca="1">INDEX(O$1:O$30,MATCH(SMALL(IF(O$1:O$30&lt;&gt;0,COUNTIF(O$1:O$30,"&lt;="&amp;O$1:O$30),""),ROW(A2)),IF(O$1:O$30&lt;&gt;0,COUNTIF(O$1:O$30,"&lt;="&amp;O$1:O$30)),0))</f>
        <v>albert</v>
      </c>
    </row>
    <row r="3" spans="1:16">
      <c r="A3" s="1" t="s">
        <v>8</v>
      </c>
      <c r="C3" s="1" t="s">
        <v>12</v>
      </c>
      <c r="E3"/>
      <c r="F3" s="7" t="str">
        <f ca="1">IF(ROW(A3)&gt;ROWS(cola),"",INDEX(P$1:P$30,ROW(A3)))</f>
        <v>arthur</v>
      </c>
      <c r="G3" s="8" t="str">
        <f t="array" aca="1" ref="G3" ca="1">IFERROR(INDEX($B$1:$D$15,SUMPRODUCT(LARGE(($A$1:$C$15=$F3)*($B$1:$D$15="x")*ROW($1:$15),COUNTIF(F3:F3,F3))),MAX(1,SMALL(IF($A$1:$C$15=$F3,IF($B$1:$D$15="x",COLUMN($B:$D),"")),COUNTIF(F$1:F3,F3))-1)),"")</f>
        <v/>
      </c>
      <c r="H3" s="7" t="str">
        <f ca="1">IF(ROW($A3)&gt;ROWS(colc),"",INDEX($P$1:$P$30,ROW($A3)+ROWS(cola)))</f>
        <v>noémie</v>
      </c>
      <c r="I3" s="8" t="str">
        <f t="array" aca="1" ref="I3" ca="1">IFERROR(INDEX($B$1:$D$15,SUMPRODUCT(LARGE(($A$1:$C$15=$H3)*($B$1:$D$15="x")*ROW($1:$15),COUNTIF(H$1:H3,H3))),MAX(1,SMALL(IF($A$1:$C$15=$H3,IF($B$1:$D$15="x",COLUMN($B:$D),"")),COUNTIF(H$1:H3,H3))-1)),"")</f>
        <v>x</v>
      </c>
      <c r="O3" s="6" t="str">
        <f t="shared" ca="1" si="0"/>
        <v>arthur</v>
      </c>
      <c r="P3" s="1" t="str">
        <f t="array" aca="1" ref="P3" ca="1">INDEX(O$1:O$30,MATCH(SMALL(IF(O$1:O$30&lt;&gt;0,COUNTIF(O$1:O$30,"&lt;="&amp;O$1:O$30),""),ROW(A3)),IF(O$1:O$30&lt;&gt;0,COUNTIF(O$1:O$30,"&lt;="&amp;O$1:O$30)),0))</f>
        <v>arthur</v>
      </c>
    </row>
    <row r="4" spans="1:16">
      <c r="A4" s="1" t="s">
        <v>1</v>
      </c>
      <c r="C4" s="1" t="s">
        <v>13</v>
      </c>
      <c r="D4" s="1" t="s">
        <v>9</v>
      </c>
      <c r="E4"/>
      <c r="F4" s="7" t="str">
        <f ca="1">IF(ROW(A4)&gt;ROWS(cola),"",INDEX(P$1:P$30,ROW(A4)))</f>
        <v>christian</v>
      </c>
      <c r="G4" s="8" t="str">
        <f t="array" aca="1" ref="G4" ca="1">IFERROR(INDEX($B$1:$D$15,SUMPRODUCT(LARGE(($A$1:$C$15=$F4)*($B$1:$D$15="x")*ROW($1:$15),COUNTIF(F4:F4,F4))),MAX(1,SMALL(IF($A$1:$C$15=$F4,IF($B$1:$D$15="x",COLUMN($B:$D),"")),COUNTIF(F$1:F4,F4))-1)),"")</f>
        <v/>
      </c>
      <c r="H4" s="7" t="str">
        <f ca="1">IF(ROW($A4)&gt;ROWS(colc),"",INDEX($P$1:$P$30,ROW($A4)+ROWS(cola)))</f>
        <v>ortense</v>
      </c>
      <c r="I4" s="8" t="str">
        <f t="array" aca="1" ref="I4" ca="1">IFERROR(INDEX($B$1:$D$15,SUMPRODUCT(LARGE(($A$1:$C$15=$H4)*($B$1:$D$15="x")*ROW($1:$15),COUNTIF(H$1:H4,H4))),MAX(1,SMALL(IF($A$1:$C$15=$H4,IF($B$1:$D$15="x",COLUMN($B:$D),"")),COUNTIF(H$1:H4,H4))-1)),"")</f>
        <v>x</v>
      </c>
      <c r="O4" s="6" t="str">
        <f t="shared" ca="1" si="0"/>
        <v>robert</v>
      </c>
      <c r="P4" s="1" t="str">
        <f t="array" aca="1" ref="P4" ca="1">INDEX(O$1:O$30,MATCH(SMALL(IF(O$1:O$30&lt;&gt;0,COUNTIF(O$1:O$30,"&lt;="&amp;O$1:O$30),""),ROW(A4)),IF(O$1:O$30&lt;&gt;0,COUNTIF(O$1:O$30,"&lt;="&amp;O$1:O$30)),0))</f>
        <v>christian</v>
      </c>
    </row>
    <row r="5" spans="1:16">
      <c r="A5" s="1" t="s">
        <v>4</v>
      </c>
      <c r="B5" s="1" t="s">
        <v>9</v>
      </c>
      <c r="C5" s="1" t="s">
        <v>14</v>
      </c>
      <c r="E5"/>
      <c r="F5" s="7" t="str">
        <f ca="1">IF(ROW(A5)&gt;ROWS(cola),"",INDEX(P$1:P$30,ROW(A5)))</f>
        <v>fridéric</v>
      </c>
      <c r="G5" s="8" t="str">
        <f t="array" aca="1" ref="G5" ca="1">IFERROR(INDEX($B$1:$D$15,SUMPRODUCT(LARGE(($A$1:$C$15=$F5)*($B$1:$D$15="x")*ROW($1:$15),COUNTIF(F5:F5,F5))),MAX(1,SMALL(IF($A$1:$C$15=$F5,IF($B$1:$D$15="x",COLUMN($B:$D),"")),COUNTIF(F$1:F5,F5))-1)),"")</f>
        <v/>
      </c>
      <c r="H5" s="7" t="str">
        <f ca="1">IF(ROW($A5)&gt;ROWS(colc),"",INDEX($P$1:$P$30,ROW($A5)+ROWS(cola)))</f>
        <v>patrick</v>
      </c>
      <c r="I5" s="8" t="str">
        <f t="array" aca="1" ref="I5" ca="1">IFERROR(INDEX($B$1:$D$15,SUMPRODUCT(LARGE(($A$1:$C$15=$H5)*($B$1:$D$15="x")*ROW($1:$15),COUNTIF(H$1:H5,H5))),MAX(1,SMALL(IF($A$1:$C$15=$H5,IF($B$1:$D$15="x",COLUMN($B:$D),"")),COUNTIF(H$1:H5,H5))-1)),"")</f>
        <v/>
      </c>
      <c r="O5" s="6" t="str">
        <f t="shared" ca="1" si="0"/>
        <v>christian</v>
      </c>
      <c r="P5" s="1" t="str">
        <f t="array" aca="1" ref="P5" ca="1">INDEX(O$1:O$30,MATCH(SMALL(IF(O$1:O$30&lt;&gt;0,COUNTIF(O$1:O$30,"&lt;="&amp;O$1:O$30),""),ROW(A5)),IF(O$1:O$30&lt;&gt;0,COUNTIF(O$1:O$30,"&lt;="&amp;O$1:O$30)),0))</f>
        <v>fridéric</v>
      </c>
    </row>
    <row r="6" spans="1:16">
      <c r="A6" s="1" t="s">
        <v>5</v>
      </c>
      <c r="B6" s="1" t="s">
        <v>9</v>
      </c>
      <c r="C6" s="1" t="s">
        <v>15</v>
      </c>
      <c r="E6"/>
      <c r="F6" s="7" t="str">
        <f ca="1">IF(ROW(A6)&gt;ROWS(cola),"",INDEX(P$1:P$30,ROW(A6)))</f>
        <v xml:space="preserve">joiane </v>
      </c>
      <c r="G6" s="8" t="str">
        <f t="array" aca="1" ref="G6" ca="1">IFERROR(INDEX($B$1:$D$15,SUMPRODUCT(LARGE(($A$1:$C$15=$F6)*($B$1:$D$15="x")*ROW($1:$15),COUNTIF(F6:F6,F6))),MAX(1,SMALL(IF($A$1:$C$15=$F6,IF($B$1:$D$15="x",COLUMN($B:$D),"")),COUNTIF(F$1:F6,F6))-1)),"")</f>
        <v>x</v>
      </c>
      <c r="H6" s="7" t="str">
        <f ca="1">IF(ROW($A6)&gt;ROWS(colc),"",INDEX($P$1:$P$30,ROW($A6)+ROWS(cola)))</f>
        <v>robert</v>
      </c>
      <c r="I6" s="8" t="str">
        <f t="array" aca="1" ref="I6" ca="1">IFERROR(INDEX($B$1:$D$15,SUMPRODUCT(LARGE(($A$1:$C$15=$H6)*($B$1:$D$15="x")*ROW($1:$15),COUNTIF(H$1:H6,H6))),MAX(1,SMALL(IF($A$1:$C$15=$H6,IF($B$1:$D$15="x",COLUMN($B:$D),"")),COUNTIF(H$1:H6,H6))-1)),"")</f>
        <v>x</v>
      </c>
      <c r="O6" s="6" t="str">
        <f t="shared" ca="1" si="0"/>
        <v>martine</v>
      </c>
      <c r="P6" s="1" t="str">
        <f t="array" aca="1" ref="P6" ca="1">INDEX(O$1:O$30,MATCH(SMALL(IF(O$1:O$30&lt;&gt;0,COUNTIF(O$1:O$30,"&lt;="&amp;O$1:O$30),""),ROW(A6)),IF(O$1:O$30&lt;&gt;0,COUNTIF(O$1:O$30,"&lt;="&amp;O$1:O$30)),0))</f>
        <v xml:space="preserve">joiane </v>
      </c>
    </row>
    <row r="7" spans="1:16">
      <c r="A7" s="1" t="s">
        <v>6</v>
      </c>
      <c r="B7" s="1" t="s">
        <v>9</v>
      </c>
      <c r="C7" s="1" t="s">
        <v>16</v>
      </c>
      <c r="D7" s="1" t="s">
        <v>9</v>
      </c>
      <c r="E7"/>
      <c r="F7" s="7" t="str">
        <f ca="1">IF(ROW(A7)&gt;ROWS(cola),"",INDEX(P$1:P$30,ROW(A7)))</f>
        <v>laurence</v>
      </c>
      <c r="G7" s="8" t="str">
        <f t="array" aca="1" ref="G7" ca="1">IFERROR(INDEX($B$1:$D$15,SUMPRODUCT(LARGE(($A$1:$C$15=$F7)*($B$1:$D$15="x")*ROW($1:$15),COUNTIF(F7:F7,F7))),MAX(1,SMALL(IF($A$1:$C$15=$F7,IF($B$1:$D$15="x",COLUMN($B:$D),"")),COUNTIF(F$1:F7,F7))-1)),"")</f>
        <v/>
      </c>
      <c r="H7" s="7" t="str">
        <f ca="1">IF(ROW($A7)&gt;ROWS(colc),"",INDEX($P$1:$P$30,ROW($A7)+ROWS(cola)))</f>
        <v>serge</v>
      </c>
      <c r="I7" s="8" t="str">
        <f t="array" aca="1" ref="I7" ca="1">IFERROR(INDEX($B$1:$D$15,SUMPRODUCT(LARGE(($A$1:$C$15=$H7)*($B$1:$D$15="x")*ROW($1:$15),COUNTIF(H$1:H7,H7))),MAX(1,SMALL(IF($A$1:$C$15=$H7,IF($B$1:$D$15="x",COLUMN($B:$D),"")),COUNTIF(H$1:H7,H7))-1)),"")</f>
        <v>x</v>
      </c>
      <c r="O7" s="6" t="str">
        <f t="shared" ca="1" si="0"/>
        <v>fridéric</v>
      </c>
      <c r="P7" s="1" t="str">
        <f t="array" aca="1" ref="P7" ca="1">INDEX(O$1:O$30,MATCH(SMALL(IF(O$1:O$30&lt;&gt;0,COUNTIF(O$1:O$30,"&lt;="&amp;O$1:O$30),""),ROW(A7)),IF(O$1:O$30&lt;&gt;0,COUNTIF(O$1:O$30,"&lt;="&amp;O$1:O$30)),0))</f>
        <v>laurence</v>
      </c>
    </row>
    <row r="8" spans="1:16">
      <c r="A8" s="1" t="s">
        <v>3</v>
      </c>
      <c r="B8" s="1" t="s">
        <v>9</v>
      </c>
      <c r="C8" s="1" t="s">
        <v>17</v>
      </c>
      <c r="E8"/>
      <c r="F8" s="7" t="str">
        <f ca="1">IF(ROW(A8)&gt;ROWS(cola),"",INDEX(P$1:P$30,ROW(A8)))</f>
        <v>liliane</v>
      </c>
      <c r="G8" s="8" t="str">
        <f t="array" aca="1" ref="G8" ca="1">IFERROR(INDEX($B$1:$D$15,SUMPRODUCT(LARGE(($A$1:$C$15=$F8)*($B$1:$D$15="x")*ROW($1:$15),COUNTIF(F8:F8,F8))),MAX(1,SMALL(IF($A$1:$C$15=$F8,IF($B$1:$D$15="x",COLUMN($B:$D),"")),COUNTIF(F$1:F8,F8))-1)),"")</f>
        <v>x</v>
      </c>
      <c r="H8" s="7" t="str">
        <f ca="1">IF(ROW($A8)&gt;ROWS(colc),"",INDEX($P$1:$P$30,ROW($A8)+ROWS(cola)))</f>
        <v>xavier</v>
      </c>
      <c r="I8" s="8" t="str">
        <f t="array" aca="1" ref="I8" ca="1">IFERROR(INDEX($B$1:$D$15,SUMPRODUCT(LARGE(($A$1:$C$15=$H8)*($B$1:$D$15="x")*ROW($1:$15),COUNTIF(H$1:H8,H8))),MAX(1,SMALL(IF($A$1:$C$15=$H8,IF($B$1:$D$15="x",COLUMN($B:$D),"")),COUNTIF(H$1:H8,H8))-1)),"")</f>
        <v>x</v>
      </c>
      <c r="O8" s="6" t="str">
        <f t="shared" ca="1" si="0"/>
        <v>noémie</v>
      </c>
      <c r="P8" s="1" t="str">
        <f t="array" aca="1" ref="P8" ca="1">INDEX(O$1:O$30,MATCH(SMALL(IF(O$1:O$30&lt;&gt;0,COUNTIF(O$1:O$30,"&lt;="&amp;O$1:O$30),""),ROW(A8)),IF(O$1:O$30&lt;&gt;0,COUNTIF(O$1:O$30,"&lt;="&amp;O$1:O$30)),0))</f>
        <v>liliane</v>
      </c>
    </row>
    <row r="9" spans="1:16">
      <c r="A9" s="1" t="s">
        <v>7</v>
      </c>
      <c r="B9" s="1" t="s">
        <v>9</v>
      </c>
      <c r="E9"/>
      <c r="F9" s="7" t="str">
        <f ca="1">IF(ROW(A9)&gt;ROWS(cola),"",INDEX(P$1:P$30,ROW(A9)))</f>
        <v>martine</v>
      </c>
      <c r="G9" s="8" t="str">
        <f t="array" aca="1" ref="G9" ca="1">IFERROR(INDEX($B$1:$D$15,SUMPRODUCT(LARGE(($A$1:$C$15=$F9)*($B$1:$D$15="x")*ROW($1:$15),COUNTIF(F9:F9,F9))),MAX(1,SMALL(IF($A$1:$C$15=$F9,IF($B$1:$D$15="x",COLUMN($B:$D),"")),COUNTIF(F$1:F9,F9))-1)),"")</f>
        <v/>
      </c>
      <c r="H9" s="7" t="str">
        <f ca="1">IF(ROW($A9)&gt;ROWS(colc),"",INDEX($P$1:$P$30,ROW($A9)+ROWS(cola)))</f>
        <v/>
      </c>
      <c r="I9" s="8" t="str">
        <f t="array" aca="1" ref="I9" ca="1">IFERROR(INDEX($B$1:$D$15,SUMPRODUCT(LARGE(($A$1:$C$15=$H9)*($B$1:$D$15="x")*ROW($1:$15),COUNTIF(H$1:H9,H9))),MAX(1,SMALL(IF($A$1:$C$15=$H9,IF($B$1:$D$15="x",COLUMN($B:$D),"")),COUNTIF(H$1:H9,H9))-1)),"")</f>
        <v/>
      </c>
      <c r="O9" s="6" t="str">
        <f t="shared" ca="1" si="0"/>
        <v xml:space="preserve">joiane </v>
      </c>
      <c r="P9" s="1" t="str">
        <f t="array" aca="1" ref="P9" ca="1">INDEX(O$1:O$30,MATCH(SMALL(IF(O$1:O$30&lt;&gt;0,COUNTIF(O$1:O$30,"&lt;="&amp;O$1:O$30),""),ROW(A9)),IF(O$1:O$30&lt;&gt;0,COUNTIF(O$1:O$30,"&lt;="&amp;O$1:O$30)),0))</f>
        <v>martine</v>
      </c>
    </row>
    <row r="10" spans="1:16">
      <c r="E10" t="str">
        <f ca="1">IF(ROW(A10)&gt;ROWS(cola),"",INDEX(P$1:P$30,ROW(A10)))</f>
        <v/>
      </c>
      <c r="F10" s="7" t="str">
        <f ca="1">IF(ROW(B10)&gt;ROWS(cola),"",INDEX(Q$1:Q$30,ROW(B10)))</f>
        <v/>
      </c>
      <c r="G10" s="8" t="str">
        <f t="array" aca="1" ref="G10" ca="1">IFERROR(INDEX($B$1:$D$15,SUMPRODUCT(LARGE(($A$1:$C$15=$F10)*($B$1:$D$15="x")*ROW($1:$15),COUNTIF(F10:F10,F10))),MAX(1,SMALL(IF($A$1:$C$15=$F10,IF($B$1:$D$15="x",COLUMN($B:$D),"")),COUNTIF(F$1:F10,F10))-1)),"")</f>
        <v/>
      </c>
      <c r="H10" s="7" t="str">
        <f ca="1">IF(ROW($A10)&gt;ROWS(colc),"",INDEX($P$1:$P$30,ROW($A10)+ROWS(cola)))</f>
        <v/>
      </c>
      <c r="I10" s="8" t="str">
        <f t="array" aca="1" ref="I10" ca="1">IFERROR(INDEX($B$1:$D$15,SUMPRODUCT(LARGE(($A$1:$C$15=$H10)*($B$1:$D$15="x")*ROW($1:$15),COUNTIF(H$1:H10,H10))),MAX(1,SMALL(IF($A$1:$C$15=$H10,IF($B$1:$D$15="x",COLUMN($B:$D),"")),COUNTIF(H$1:H10,H10))-1)),"")</f>
        <v/>
      </c>
      <c r="O10" s="6" t="str">
        <f t="shared" ca="1" si="0"/>
        <v>patrick</v>
      </c>
      <c r="P10" s="1" t="str">
        <f t="array" aca="1" ref="P10" ca="1">INDEX(O$1:O$30,MATCH(SMALL(IF(O$1:O$30&lt;&gt;0,COUNTIF(O$1:O$30,"&lt;="&amp;O$1:O$30),""),ROW(A10)),IF(O$1:O$30&lt;&gt;0,COUNTIF(O$1:O$30,"&lt;="&amp;O$1:O$30)),0))</f>
        <v>michel</v>
      </c>
    </row>
    <row r="11" spans="1:16">
      <c r="E11" t="str">
        <f ca="1">IF(ROW(A11)&gt;ROWS(cola),"",INDEX(P$1:P$30,ROW(A11)))</f>
        <v/>
      </c>
      <c r="F11" s="7" t="str">
        <f ca="1">IF(ROW(B11)&gt;ROWS(cola),"",INDEX(Q$1:Q$30,ROW(B11)))</f>
        <v/>
      </c>
      <c r="G11" s="8" t="str">
        <f t="array" aca="1" ref="G11" ca="1">IFERROR(INDEX($B$1:$D$15,SUMPRODUCT(LARGE(($A$1:$C$15=$F11)*($B$1:$D$15="x")*ROW($1:$15),COUNTIF(F11:F11,F11))),MAX(1,SMALL(IF($A$1:$C$15=$F11,IF($B$1:$D$15="x",COLUMN($B:$D),"")),COUNTIF(F$1:F11,F11))-1)),"")</f>
        <v/>
      </c>
      <c r="H11" s="7" t="str">
        <f ca="1">IF(ROW($A11)&gt;ROWS(colc),"",INDEX($P$1:$P$30,ROW($A11)+ROWS(cola)))</f>
        <v/>
      </c>
      <c r="I11" s="8" t="str">
        <f t="array" aca="1" ref="I11" ca="1">IFERROR(INDEX($B$1:$D$15,SUMPRODUCT(LARGE(($A$1:$C$15=$H11)*($B$1:$D$15="x")*ROW($1:$15),COUNTIF(H$1:H11,H11))),MAX(1,SMALL(IF($A$1:$C$15=$H11,IF($B$1:$D$15="x",COLUMN($B:$D),"")),COUNTIF(H$1:H11,H11))-1)),"")</f>
        <v/>
      </c>
      <c r="O11" s="6" t="str">
        <f t="shared" ca="1" si="0"/>
        <v>michel</v>
      </c>
      <c r="P11" s="1" t="str">
        <f t="array" aca="1" ref="P11" ca="1">INDEX(O$1:O$30,MATCH(SMALL(IF(O$1:O$30&lt;&gt;0,COUNTIF(O$1:O$30,"&lt;="&amp;O$1:O$30),""),ROW(A11)),IF(O$1:O$30&lt;&gt;0,COUNTIF(O$1:O$30,"&lt;="&amp;O$1:O$30)),0))</f>
        <v>nadine</v>
      </c>
    </row>
    <row r="12" spans="1:16">
      <c r="E12" t="str">
        <f ca="1">IF(ROW(A12)&gt;ROWS(cola),"",INDEX(P$1:P$30,ROW(A12)))</f>
        <v/>
      </c>
      <c r="F12" s="7" t="str">
        <f ca="1">IF(ROW(B12)&gt;ROWS(cola),"",INDEX(Q$1:Q$30,ROW(B12)))</f>
        <v/>
      </c>
      <c r="G12" s="8" t="str">
        <f t="array" aca="1" ref="G12" ca="1">IFERROR(INDEX($B$1:$D$15,SUMPRODUCT(LARGE(($A$1:$C$15=$F12)*($B$1:$D$15="x")*ROW($1:$15),COUNTIF(F12:F12,F12))),MAX(1,SMALL(IF($A$1:$C$15=$F12,IF($B$1:$D$15="x",COLUMN($B:$D),"")),COUNTIF(F$1:F12,F12))-1)),"")</f>
        <v/>
      </c>
      <c r="H12" s="7" t="str">
        <f ca="1">IF(ROW($A12)&gt;ROWS(colc),"",INDEX($P$1:$P$30,ROW($A12)+ROWS(cola)))</f>
        <v/>
      </c>
      <c r="I12" s="8" t="str">
        <f t="array" aca="1" ref="I12" ca="1">IFERROR(INDEX($B$1:$D$15,SUMPRODUCT(LARGE(($A$1:$C$15=$H12)*($B$1:$D$15="x")*ROW($1:$15),COUNTIF(H$1:H12,H12))),MAX(1,SMALL(IF($A$1:$C$15=$H12,IF($B$1:$D$15="x",COLUMN($B:$D),"")),COUNTIF(H$1:H12,H12))-1)),"")</f>
        <v/>
      </c>
      <c r="O12" s="6" t="str">
        <f t="shared" ca="1" si="0"/>
        <v>laurence</v>
      </c>
      <c r="P12" s="1" t="str">
        <f t="array" aca="1" ref="P12" ca="1">INDEX(O$1:O$30,MATCH(SMALL(IF(O$1:O$30&lt;&gt;0,COUNTIF(O$1:O$30,"&lt;="&amp;O$1:O$30),""),ROW(A12)),IF(O$1:O$30&lt;&gt;0,COUNTIF(O$1:O$30,"&lt;="&amp;O$1:O$30)),0))</f>
        <v>noémie</v>
      </c>
    </row>
    <row r="13" spans="1:16">
      <c r="E13"/>
      <c r="F13" s="8"/>
      <c r="G13" s="8" t="str">
        <f t="array" aca="1" ref="G13" ca="1">IFERROR(INDEX($B$1:$D$15,SUMPRODUCT(LARGE(($A$1:$C$15=$F13)*($B$1:$D$15="x")*ROW($1:$15),COUNTIF(F13:F13,F13))),MAX(1,SMALL(IF($A$1:$C$15=$F13,IF($B$1:$D$15="x",COLUMN($B:$D),"")),COUNTIF(F$1:F13,F13))-1)),"")</f>
        <v/>
      </c>
      <c r="H13" s="7" t="str">
        <f ca="1">IF(ROW($A13)&gt;ROWS(colc),"",INDEX($P$1:$P$30,ROW($A13)+ROWS(cola)))</f>
        <v/>
      </c>
      <c r="I13" s="8" t="str">
        <f t="array" aca="1" ref="I13" ca="1">IFERROR(INDEX($B$1:$D$15,SUMPRODUCT(LARGE(($A$1:$C$15=$H13)*($B$1:$D$15="x")*ROW($1:$15),COUNTIF(H$1:H13,H13))),MAX(1,SMALL(IF($A$1:$C$15=$H13,IF($B$1:$D$15="x",COLUMN($B:$D),"")),COUNTIF(H$1:H13,H13))-1)),"")</f>
        <v/>
      </c>
      <c r="O13" s="6" t="str">
        <f t="shared" ca="1" si="0"/>
        <v>ortense</v>
      </c>
      <c r="P13" s="1" t="str">
        <f t="array" aca="1" ref="P13" ca="1">INDEX(O$1:O$30,MATCH(SMALL(IF(O$1:O$30&lt;&gt;0,COUNTIF(O$1:O$30,"&lt;="&amp;O$1:O$30),""),ROW(A13)),IF(O$1:O$30&lt;&gt;0,COUNTIF(O$1:O$30,"&lt;="&amp;O$1:O$30)),0))</f>
        <v>ortense</v>
      </c>
    </row>
    <row r="14" spans="1:16">
      <c r="A14" s="3"/>
      <c r="B14" s="3"/>
      <c r="C14" s="3"/>
      <c r="E14"/>
      <c r="F14" s="8"/>
      <c r="G14" s="8" t="str">
        <f t="array" aca="1" ref="G14" ca="1">IFERROR(INDEX($B$1:$D$15,SUMPRODUCT(LARGE(($A$1:$C$15=$F14)*($B$1:$D$15="x")*ROW($1:$15),COUNTIF(F14:F14,F14))),MAX(1,SMALL(IF($A$1:$C$15=$F14,IF($B$1:$D$15="x",COLUMN($B:$D),"")),COUNTIF(F$1:F14,F14))-1)),"")</f>
        <v/>
      </c>
      <c r="H14" s="7" t="str">
        <f ca="1">IF(ROW($A14)&gt;ROWS(colc),"",INDEX($P$1:$P$30,ROW($A14)+ROWS(cola)))</f>
        <v/>
      </c>
      <c r="I14" s="8" t="str">
        <f t="array" aca="1" ref="I14" ca="1">IFERROR(INDEX($B$1:$D$15,SUMPRODUCT(LARGE(($A$1:$C$15=$H14)*($B$1:$D$15="x")*ROW($1:$15),COUNTIF(H$1:H14,H14))),MAX(1,SMALL(IF($A$1:$C$15=$H14,IF($B$1:$D$15="x",COLUMN($B:$D),"")),COUNTIF(H$1:H14,H14))-1)),"")</f>
        <v/>
      </c>
      <c r="O14" s="6" t="str">
        <f t="shared" ca="1" si="0"/>
        <v>liliane</v>
      </c>
      <c r="P14" s="1" t="str">
        <f t="array" aca="1" ref="P14" ca="1">INDEX(O$1:O$30,MATCH(SMALL(IF(O$1:O$30&lt;&gt;0,COUNTIF(O$1:O$30,"&lt;="&amp;O$1:O$30),""),ROW(A14)),IF(O$1:O$30&lt;&gt;0,COUNTIF(O$1:O$30,"&lt;="&amp;O$1:O$30)),0))</f>
        <v>patrick</v>
      </c>
    </row>
    <row r="15" spans="1:16">
      <c r="F15"/>
      <c r="G15"/>
      <c r="O15" s="6" t="str">
        <f t="shared" ca="1" si="0"/>
        <v>serge</v>
      </c>
      <c r="P15" s="1" t="str">
        <f t="array" aca="1" ref="P15" ca="1">INDEX(O$1:O$30,MATCH(SMALL(IF(O$1:O$30&lt;&gt;0,COUNTIF(O$1:O$30,"&lt;="&amp;O$1:O$30),""),ROW(A15)),IF(O$1:O$30&lt;&gt;0,COUNTIF(O$1:O$30,"&lt;="&amp;O$1:O$30)),0))</f>
        <v>robert</v>
      </c>
    </row>
    <row r="16" spans="1:16">
      <c r="F16"/>
      <c r="G16" s="9" t="s">
        <v>20</v>
      </c>
      <c r="O16" s="6" t="str">
        <f t="shared" ca="1" si="0"/>
        <v>nadine</v>
      </c>
      <c r="P16" s="1" t="str">
        <f t="array" aca="1" ref="P16" ca="1">INDEX(O$1:O$30,MATCH(SMALL(IF(O$1:O$30&lt;&gt;0,COUNTIF(O$1:O$30,"&lt;="&amp;O$1:O$30),""),ROW(A16)),IF(O$1:O$30&lt;&gt;0,COUNTIF(O$1:O$30,"&lt;="&amp;O$1:O$30)),0))</f>
        <v>serge</v>
      </c>
    </row>
    <row r="17" spans="1:16">
      <c r="A17" s="1" t="s">
        <v>10</v>
      </c>
      <c r="C17" s="1" t="s">
        <v>5</v>
      </c>
      <c r="D17" s="1" t="s">
        <v>9</v>
      </c>
      <c r="F17"/>
      <c r="G17"/>
      <c r="O17" s="6" t="str">
        <f t="shared" ca="1" si="0"/>
        <v>xavier</v>
      </c>
      <c r="P17" s="1" t="str">
        <f t="array" aca="1" ref="P17" ca="1">INDEX(O$1:O$30,MATCH(SMALL(IF(O$1:O$30&lt;&gt;0,COUNTIF(O$1:O$30,"&lt;="&amp;O$1:O$30),""),ROW(A17)),IF(O$1:O$30&lt;&gt;0,COUNTIF(O$1:O$30,"&lt;="&amp;O$1:O$30)),0))</f>
        <v>xavier</v>
      </c>
    </row>
    <row r="18" spans="1:16">
      <c r="A18" s="1" t="s">
        <v>0</v>
      </c>
      <c r="B18" s="1" t="s">
        <v>9</v>
      </c>
      <c r="C18" s="1" t="s">
        <v>17</v>
      </c>
      <c r="F18"/>
      <c r="G18"/>
      <c r="O18" s="6">
        <f t="shared" ca="1" si="0"/>
        <v>0</v>
      </c>
      <c r="P18" s="1" t="e">
        <f t="array" aca="1" ref="P18" ca="1">INDEX(O$1:O$30,MATCH(SMALL(IF(O$1:O$30&lt;&gt;0,COUNTIF(O$1:O$30,"&lt;="&amp;O$1:O$30),""),ROW(A18)),IF(O$1:O$30&lt;&gt;0,COUNTIF(O$1:O$30,"&lt;="&amp;O$1:O$30)),0))</f>
        <v>#NUM!</v>
      </c>
    </row>
    <row r="19" spans="1:16">
      <c r="A19" s="1" t="s">
        <v>2</v>
      </c>
      <c r="C19" s="1" t="s">
        <v>13</v>
      </c>
      <c r="D19" s="1" t="s">
        <v>9</v>
      </c>
      <c r="F19"/>
      <c r="G19"/>
      <c r="O19" s="6">
        <f t="shared" ca="1" si="0"/>
        <v>0</v>
      </c>
      <c r="P19" s="1" t="e">
        <f t="array" aca="1" ref="P19" ca="1">INDEX(O$1:O$30,MATCH(SMALL(IF(O$1:O$30&lt;&gt;0,COUNTIF(O$1:O$30,"&lt;="&amp;O$1:O$30),""),ROW(A19)),IF(O$1:O$30&lt;&gt;0,COUNTIF(O$1:O$30,"&lt;="&amp;O$1:O$30)),0))</f>
        <v>#NUM!</v>
      </c>
    </row>
    <row r="20" spans="1:16">
      <c r="A20" s="1" t="s">
        <v>8</v>
      </c>
      <c r="C20" s="1" t="s">
        <v>6</v>
      </c>
      <c r="D20" s="1" t="s">
        <v>9</v>
      </c>
      <c r="F20"/>
      <c r="G20"/>
      <c r="O20" s="6">
        <f t="shared" ca="1" si="0"/>
        <v>0</v>
      </c>
      <c r="P20" s="1" t="e">
        <f t="array" aca="1" ref="P20" ca="1">INDEX(O$1:O$30,MATCH(SMALL(IF(O$1:O$30&lt;&gt;0,COUNTIF(O$1:O$30,"&lt;="&amp;O$1:O$30),""),ROW(A20)),IF(O$1:O$30&lt;&gt;0,COUNTIF(O$1:O$30,"&lt;="&amp;O$1:O$30)),0))</f>
        <v>#NUM!</v>
      </c>
    </row>
    <row r="21" spans="1:16">
      <c r="A21" s="1" t="s">
        <v>1</v>
      </c>
      <c r="C21" s="1" t="s">
        <v>14</v>
      </c>
      <c r="O21" s="6">
        <f t="shared" ca="1" si="0"/>
        <v>0</v>
      </c>
      <c r="P21" s="1" t="e">
        <f t="array" aca="1" ref="P21" ca="1">INDEX(O$1:O$30,MATCH(SMALL(IF(O$1:O$30&lt;&gt;0,COUNTIF(O$1:O$30,"&lt;="&amp;O$1:O$30),""),ROW(A21)),IF(O$1:O$30&lt;&gt;0,COUNTIF(O$1:O$30,"&lt;="&amp;O$1:O$30)),0))</f>
        <v>#NUM!</v>
      </c>
    </row>
    <row r="22" spans="1:16">
      <c r="A22" s="1" t="s">
        <v>4</v>
      </c>
      <c r="B22" s="1" t="s">
        <v>9</v>
      </c>
      <c r="C22" s="1" t="s">
        <v>11</v>
      </c>
      <c r="D22" s="1" t="s">
        <v>9</v>
      </c>
      <c r="O22" s="6">
        <f t="shared" ca="1" si="0"/>
        <v>0</v>
      </c>
      <c r="P22" s="1" t="e">
        <f t="array" aca="1" ref="P22" ca="1">INDEX(O$1:O$30,MATCH(SMALL(IF(O$1:O$30&lt;&gt;0,COUNTIF(O$1:O$30,"&lt;="&amp;O$1:O$30),""),ROW(A22)),IF(O$1:O$30&lt;&gt;0,COUNTIF(O$1:O$30,"&lt;="&amp;O$1:O$30)),0))</f>
        <v>#NUM!</v>
      </c>
    </row>
    <row r="23" spans="1:16">
      <c r="A23" s="1" t="s">
        <v>15</v>
      </c>
      <c r="C23" s="1" t="s">
        <v>3</v>
      </c>
      <c r="D23" s="1" t="s">
        <v>9</v>
      </c>
      <c r="O23" s="6">
        <f t="shared" ca="1" si="0"/>
        <v>0</v>
      </c>
      <c r="P23" s="1" t="e">
        <f t="array" aca="1" ref="P23" ca="1">INDEX(O$1:O$30,MATCH(SMALL(IF(O$1:O$30&lt;&gt;0,COUNTIF(O$1:O$30,"&lt;="&amp;O$1:O$30),""),ROW(A23)),IF(O$1:O$30&lt;&gt;0,COUNTIF(O$1:O$30,"&lt;="&amp;O$1:O$30)),0))</f>
        <v>#NUM!</v>
      </c>
    </row>
    <row r="24" spans="1:16">
      <c r="A24" s="1" t="s">
        <v>16</v>
      </c>
      <c r="B24" s="1" t="s">
        <v>9</v>
      </c>
      <c r="C24" s="1" t="s">
        <v>7</v>
      </c>
      <c r="D24" s="1" t="s">
        <v>9</v>
      </c>
      <c r="O24" s="6">
        <f t="shared" ca="1" si="0"/>
        <v>0</v>
      </c>
      <c r="P24" s="1" t="e">
        <f t="array" aca="1" ref="P24" ca="1">INDEX(O$1:O$30,MATCH(SMALL(IF(O$1:O$30&lt;&gt;0,COUNTIF(O$1:O$30,"&lt;="&amp;O$1:O$30),""),ROW(A24)),IF(O$1:O$30&lt;&gt;0,COUNTIF(O$1:O$30,"&lt;="&amp;O$1:O$30)),0))</f>
        <v>#NUM!</v>
      </c>
    </row>
    <row r="25" spans="1:16">
      <c r="A25" s="1" t="s">
        <v>12</v>
      </c>
      <c r="O25" s="6">
        <f t="shared" ca="1" si="0"/>
        <v>0</v>
      </c>
      <c r="P25" s="1" t="e">
        <f t="array" aca="1" ref="P25" ca="1">INDEX(O$1:O$30,MATCH(SMALL(IF(O$1:O$30&lt;&gt;0,COUNTIF(O$1:O$30,"&lt;="&amp;O$1:O$30),""),ROW(A25)),IF(O$1:O$30&lt;&gt;0,COUNTIF(O$1:O$30,"&lt;="&amp;O$1:O$30)),0))</f>
        <v>#NUM!</v>
      </c>
    </row>
    <row r="26" spans="1:16">
      <c r="O26" s="6">
        <f t="shared" ca="1" si="0"/>
        <v>0</v>
      </c>
      <c r="P26" s="1" t="e">
        <f t="array" aca="1" ref="P26" ca="1">INDEX(O$1:O$30,MATCH(SMALL(IF(O$1:O$30&lt;&gt;0,COUNTIF(O$1:O$30,"&lt;="&amp;O$1:O$30),""),ROW(A26)),IF(O$1:O$30&lt;&gt;0,COUNTIF(O$1:O$30,"&lt;="&amp;O$1:O$30)),0))</f>
        <v>#NUM!</v>
      </c>
    </row>
    <row r="27" spans="1:16" ht="13">
      <c r="A27" s="3" t="s">
        <v>18</v>
      </c>
      <c r="B27" s="3"/>
      <c r="C27" s="3"/>
      <c r="E27" s="4" t="s">
        <v>19</v>
      </c>
      <c r="F27" s="4"/>
      <c r="G27" s="4"/>
      <c r="H27" s="4"/>
      <c r="I27" s="2"/>
      <c r="J27" s="2"/>
      <c r="K27" s="2"/>
      <c r="L27" s="2"/>
      <c r="M27" s="2"/>
      <c r="N27" s="2"/>
      <c r="O27" s="6">
        <f t="shared" ca="1" si="0"/>
        <v>0</v>
      </c>
      <c r="P27" s="1" t="e">
        <f t="array" aca="1" ref="P27" ca="1">INDEX(O$1:O$30,MATCH(SMALL(IF(O$1:O$30&lt;&gt;0,COUNTIF(O$1:O$30,"&lt;="&amp;O$1:O$30),""),ROW(A27)),IF(O$1:O$30&lt;&gt;0,COUNTIF(O$1:O$30,"&lt;="&amp;O$1:O$30)),0))</f>
        <v>#NUM!</v>
      </c>
    </row>
    <row r="28" spans="1:16">
      <c r="O28" s="6">
        <f t="shared" ca="1" si="0"/>
        <v>0</v>
      </c>
      <c r="P28" s="1" t="e">
        <f t="array" aca="1" ref="P28" ca="1">INDEX(O$1:O$30,MATCH(SMALL(IF(O$1:O$30&lt;&gt;0,COUNTIF(O$1:O$30,"&lt;="&amp;O$1:O$30),""),ROW(A28)),IF(O$1:O$30&lt;&gt;0,COUNTIF(O$1:O$30,"&lt;="&amp;O$1:O$30)),0))</f>
        <v>#NUM!</v>
      </c>
    </row>
    <row r="29" spans="1:16">
      <c r="O29" s="6">
        <f ca="1">OFFSET($A$1,INT(ROW(A36)/2)-4,MOD(ROW(A$2)+ROW(A32),2)*2)</f>
        <v>0</v>
      </c>
      <c r="P29" s="1" t="e">
        <f t="array" aca="1" ref="P29" ca="1">INDEX(O$1:O$30,MATCH(SMALL(IF(O$1:O$30&lt;&gt;0,COUNTIF(O$1:O$30,"&lt;="&amp;O$1:O$30),""),ROW(A29)),IF(O$1:O$30&lt;&gt;0,COUNTIF(O$1:O$30,"&lt;="&amp;O$1:O$30)),0))</f>
        <v>#NUM!</v>
      </c>
    </row>
    <row r="30" spans="1:16">
      <c r="O30" s="6">
        <f t="shared" ca="1" si="0"/>
        <v>0</v>
      </c>
      <c r="P30" s="1" t="e">
        <f t="array" aca="1" ref="P30" ca="1">INDEX(O$1:O$30,MATCH(SMALL(IF(O$1:O$30&lt;&gt;0,COUNTIF(O$1:O$30,"&lt;="&amp;O$1:O$30),""),ROW(A30)),IF(O$1:O$30&lt;&gt;0,COUNTIF(O$1:O$30,"&lt;="&amp;O$1:O$30)),0))</f>
        <v>#NUM!</v>
      </c>
    </row>
    <row r="31" spans="1:16">
      <c r="O31" s="5"/>
    </row>
    <row r="32" spans="1:16">
      <c r="O32" s="5"/>
    </row>
    <row r="33" spans="15:15">
      <c r="O33" s="5"/>
    </row>
    <row r="34" spans="15:15">
      <c r="O34" s="5"/>
    </row>
    <row r="35" spans="15:15">
      <c r="O35" s="5"/>
    </row>
    <row r="36" spans="15:15">
      <c r="O36" s="5"/>
    </row>
  </sheetData>
  <sortState ref="AF1:AG17">
    <sortCondition ref="AF1"/>
  </sortState>
  <mergeCells count="3">
    <mergeCell ref="A14:C14"/>
    <mergeCell ref="A27:C27"/>
    <mergeCell ref="E27:H27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Aucune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cnc</dc:creator>
  <cp:lastModifiedBy>tulipe</cp:lastModifiedBy>
  <dcterms:created xsi:type="dcterms:W3CDTF">2017-12-27T15:50:34Z</dcterms:created>
  <dcterms:modified xsi:type="dcterms:W3CDTF">2017-12-28T16:25:02Z</dcterms:modified>
</cp:coreProperties>
</file>