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  <sheet name="Ingrédients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0" i="1"/>
  <c r="I40"/>
  <c r="J40"/>
  <c r="G41"/>
  <c r="I41"/>
  <c r="J41"/>
  <c r="G42"/>
  <c r="I42"/>
  <c r="J42"/>
  <c r="G43"/>
  <c r="I43"/>
  <c r="J43"/>
  <c r="G44"/>
  <c r="I44"/>
  <c r="J44"/>
  <c r="G45"/>
  <c r="I45"/>
  <c r="J45"/>
  <c r="G46"/>
  <c r="I46"/>
  <c r="J46"/>
  <c r="G47"/>
  <c r="I47"/>
  <c r="J47"/>
  <c r="G48"/>
  <c r="I48"/>
  <c r="J48"/>
  <c r="G49"/>
  <c r="I49"/>
  <c r="J49"/>
  <c r="G50"/>
  <c r="I50"/>
  <c r="J50"/>
  <c r="G51"/>
  <c r="I51"/>
  <c r="J51"/>
  <c r="G52"/>
  <c r="I52"/>
  <c r="J52"/>
  <c r="G53"/>
  <c r="I53"/>
  <c r="J53"/>
  <c r="G54"/>
  <c r="I54"/>
  <c r="J54"/>
  <c r="G55"/>
  <c r="I55"/>
  <c r="J55"/>
  <c r="G56"/>
  <c r="I56"/>
  <c r="J56"/>
  <c r="G57"/>
  <c r="I57"/>
  <c r="J57"/>
  <c r="G58"/>
  <c r="I58"/>
  <c r="J58"/>
  <c r="G59"/>
  <c r="I59"/>
  <c r="J59"/>
  <c r="G60"/>
  <c r="I60"/>
  <c r="J60"/>
  <c r="G61"/>
  <c r="I61"/>
  <c r="J61"/>
  <c r="G62"/>
  <c r="I62"/>
  <c r="J62"/>
  <c r="G63"/>
  <c r="I63"/>
  <c r="J63"/>
  <c r="G64"/>
  <c r="I64"/>
  <c r="J64"/>
  <c r="G65"/>
  <c r="I65"/>
  <c r="J65"/>
  <c r="G66"/>
  <c r="I66"/>
  <c r="J66"/>
  <c r="G67"/>
  <c r="I67"/>
  <c r="J67"/>
  <c r="G68"/>
  <c r="I68"/>
  <c r="J68"/>
  <c r="G69"/>
  <c r="I69"/>
  <c r="J69"/>
  <c r="G70"/>
  <c r="I70"/>
  <c r="J70"/>
  <c r="G71"/>
  <c r="I71"/>
  <c r="J71"/>
  <c r="G72"/>
  <c r="I72"/>
  <c r="J72"/>
  <c r="G73"/>
  <c r="I73"/>
  <c r="J73"/>
  <c r="G74"/>
  <c r="I74"/>
  <c r="J74"/>
  <c r="G75"/>
  <c r="I75"/>
  <c r="J75"/>
  <c r="G76"/>
  <c r="I76"/>
  <c r="J76"/>
  <c r="G77"/>
  <c r="I77"/>
  <c r="J77"/>
  <c r="G78"/>
  <c r="I78"/>
  <c r="J78"/>
  <c r="G79"/>
  <c r="I79"/>
  <c r="J79"/>
  <c r="G80"/>
  <c r="I80"/>
  <c r="J80"/>
  <c r="G81"/>
  <c r="I81"/>
  <c r="J81"/>
  <c r="G82"/>
  <c r="I82"/>
  <c r="J82"/>
  <c r="G83"/>
  <c r="I83"/>
  <c r="J83"/>
  <c r="G84"/>
  <c r="I84"/>
  <c r="J84"/>
  <c r="G85"/>
  <c r="I85"/>
  <c r="J85"/>
  <c r="G86"/>
  <c r="I86"/>
  <c r="J86"/>
  <c r="G87"/>
  <c r="I87"/>
  <c r="J87"/>
  <c r="G88"/>
  <c r="I88"/>
  <c r="J88"/>
  <c r="G89"/>
  <c r="I89"/>
  <c r="J89"/>
  <c r="G90"/>
  <c r="I90"/>
  <c r="J90"/>
  <c r="G91"/>
  <c r="I91"/>
  <c r="J91"/>
  <c r="G92"/>
  <c r="I92"/>
  <c r="J92"/>
  <c r="G93"/>
  <c r="I93"/>
  <c r="J93"/>
  <c r="G94"/>
  <c r="I94"/>
  <c r="J94"/>
  <c r="G95"/>
  <c r="I95"/>
  <c r="J95"/>
  <c r="G96"/>
  <c r="I96"/>
  <c r="J96"/>
  <c r="G97"/>
  <c r="I97"/>
  <c r="J97"/>
  <c r="G98"/>
  <c r="I98"/>
  <c r="J98"/>
  <c r="G99"/>
  <c r="I99"/>
  <c r="J99"/>
  <c r="G100"/>
  <c r="I100"/>
  <c r="J100"/>
  <c r="G101"/>
  <c r="I101"/>
  <c r="J101"/>
  <c r="G102"/>
  <c r="I102"/>
  <c r="J102"/>
  <c r="G103"/>
  <c r="I103"/>
  <c r="J103"/>
  <c r="G104"/>
  <c r="I104"/>
  <c r="J104"/>
  <c r="G105"/>
  <c r="I105"/>
  <c r="J105"/>
  <c r="G106"/>
  <c r="I106"/>
  <c r="J106"/>
  <c r="G107"/>
  <c r="I107"/>
  <c r="J107"/>
  <c r="G108"/>
  <c r="I108"/>
  <c r="J108"/>
  <c r="G109"/>
  <c r="I109"/>
  <c r="J109"/>
  <c r="G110"/>
  <c r="I110"/>
  <c r="J110"/>
  <c r="G111"/>
  <c r="I111"/>
  <c r="J111"/>
  <c r="G112"/>
  <c r="I112"/>
  <c r="J112"/>
  <c r="G113"/>
  <c r="I113"/>
  <c r="J113"/>
  <c r="G114"/>
  <c r="I114"/>
  <c r="J114"/>
  <c r="G115"/>
  <c r="I115"/>
  <c r="J115"/>
  <c r="G116"/>
  <c r="I116"/>
  <c r="J116"/>
  <c r="G117"/>
  <c r="I117"/>
  <c r="J117"/>
  <c r="G118"/>
  <c r="I118"/>
  <c r="J118"/>
  <c r="G119"/>
  <c r="I119"/>
  <c r="J119"/>
  <c r="G120"/>
  <c r="I120"/>
  <c r="J120"/>
  <c r="G121"/>
  <c r="I121"/>
  <c r="J121"/>
  <c r="G122"/>
  <c r="I122"/>
  <c r="J122"/>
  <c r="G123"/>
  <c r="I123"/>
  <c r="J123"/>
  <c r="G124"/>
  <c r="I124"/>
  <c r="J124"/>
  <c r="G125"/>
  <c r="I125"/>
  <c r="J125"/>
  <c r="G126"/>
  <c r="I126"/>
  <c r="J126"/>
  <c r="G127"/>
  <c r="I127"/>
  <c r="J127"/>
  <c r="G128"/>
  <c r="I128"/>
  <c r="J128"/>
  <c r="G129"/>
  <c r="I129"/>
  <c r="J129"/>
  <c r="G130"/>
  <c r="I130"/>
  <c r="J130"/>
  <c r="G131"/>
  <c r="I131"/>
  <c r="J131"/>
  <c r="G132"/>
  <c r="I132"/>
  <c r="J132"/>
  <c r="G133"/>
  <c r="I133"/>
  <c r="J133"/>
  <c r="G134"/>
  <c r="I134"/>
  <c r="J134"/>
  <c r="G135"/>
  <c r="I135"/>
  <c r="J135"/>
  <c r="G136"/>
  <c r="I136"/>
  <c r="J136"/>
  <c r="G137"/>
  <c r="I137"/>
  <c r="J137"/>
  <c r="G138"/>
  <c r="I138"/>
  <c r="J138"/>
  <c r="G139"/>
  <c r="I139"/>
  <c r="J139"/>
  <c r="G140"/>
  <c r="I140"/>
  <c r="J140"/>
  <c r="G141"/>
  <c r="I141"/>
  <c r="J141"/>
  <c r="G142"/>
  <c r="I142"/>
  <c r="J142"/>
  <c r="G143"/>
  <c r="I143"/>
  <c r="J143"/>
  <c r="G144"/>
  <c r="I144"/>
  <c r="J144"/>
  <c r="G145"/>
  <c r="I145"/>
  <c r="J145"/>
  <c r="G146"/>
  <c r="I146"/>
  <c r="J146"/>
  <c r="G147"/>
  <c r="I147"/>
  <c r="J147"/>
  <c r="G148"/>
  <c r="I148"/>
  <c r="J148"/>
  <c r="G149"/>
  <c r="I149"/>
  <c r="J149"/>
  <c r="G150"/>
  <c r="I150"/>
  <c r="J150"/>
  <c r="G151"/>
  <c r="I151"/>
  <c r="J151"/>
  <c r="G152"/>
  <c r="I152"/>
  <c r="J152"/>
  <c r="G153"/>
  <c r="I153"/>
  <c r="J153"/>
  <c r="G154"/>
  <c r="I154"/>
  <c r="J154"/>
  <c r="G155"/>
  <c r="I155"/>
  <c r="J155"/>
  <c r="G156"/>
  <c r="I156"/>
  <c r="J156"/>
  <c r="G157"/>
  <c r="I157"/>
  <c r="J157"/>
  <c r="G158"/>
  <c r="I158"/>
  <c r="J158"/>
  <c r="G159"/>
  <c r="I159"/>
  <c r="J159"/>
  <c r="G160"/>
  <c r="I160"/>
  <c r="J160"/>
  <c r="G161"/>
  <c r="I161"/>
  <c r="J161"/>
  <c r="G162"/>
  <c r="I162"/>
  <c r="J162"/>
  <c r="G163"/>
  <c r="I163"/>
  <c r="J163"/>
  <c r="G164"/>
  <c r="I164"/>
  <c r="J164"/>
  <c r="G165"/>
  <c r="I165"/>
  <c r="J165"/>
  <c r="G166"/>
  <c r="I166"/>
  <c r="J166"/>
  <c r="G167"/>
  <c r="I167"/>
  <c r="J167"/>
  <c r="G168"/>
  <c r="I168"/>
  <c r="J168"/>
  <c r="G169"/>
  <c r="I169"/>
  <c r="J169"/>
  <c r="G170"/>
  <c r="I170"/>
  <c r="J170"/>
  <c r="G171"/>
  <c r="I171"/>
  <c r="J171"/>
  <c r="G172"/>
  <c r="I172"/>
  <c r="J172"/>
  <c r="G173"/>
  <c r="I173"/>
  <c r="J173"/>
  <c r="G174"/>
  <c r="I174"/>
  <c r="J174"/>
  <c r="G175"/>
  <c r="I175"/>
  <c r="J175"/>
  <c r="G176"/>
  <c r="I176"/>
  <c r="J176"/>
  <c r="G177"/>
  <c r="I177"/>
  <c r="J177"/>
  <c r="G178"/>
  <c r="I178"/>
  <c r="J178"/>
  <c r="G179"/>
  <c r="I179"/>
  <c r="J179"/>
  <c r="G180"/>
  <c r="I180"/>
  <c r="J180"/>
  <c r="G181"/>
  <c r="I181"/>
  <c r="J181"/>
  <c r="G182"/>
  <c r="I182"/>
  <c r="J182"/>
  <c r="G183"/>
  <c r="I183"/>
  <c r="J183"/>
  <c r="G184"/>
  <c r="I184"/>
  <c r="J184"/>
  <c r="G185"/>
  <c r="I185"/>
  <c r="J185"/>
  <c r="G186"/>
  <c r="I186"/>
  <c r="J186"/>
  <c r="G187"/>
  <c r="I187"/>
  <c r="J187"/>
  <c r="G188"/>
  <c r="I188"/>
  <c r="J188"/>
  <c r="G189"/>
  <c r="I189"/>
  <c r="J189"/>
  <c r="G190"/>
  <c r="I190"/>
  <c r="J190"/>
  <c r="G191"/>
  <c r="I191"/>
  <c r="J191"/>
  <c r="G192"/>
  <c r="I192"/>
  <c r="J192"/>
  <c r="G193"/>
  <c r="I193"/>
  <c r="J193"/>
  <c r="G194"/>
  <c r="I194"/>
  <c r="J194"/>
  <c r="G195"/>
  <c r="I195"/>
  <c r="J195"/>
  <c r="G196"/>
  <c r="I196"/>
  <c r="J196"/>
  <c r="G197"/>
  <c r="I197"/>
  <c r="J197"/>
  <c r="G198"/>
  <c r="I198"/>
  <c r="J198"/>
  <c r="G199"/>
  <c r="I199"/>
  <c r="J199"/>
  <c r="G200"/>
  <c r="I200"/>
  <c r="J200"/>
  <c r="G201"/>
  <c r="I201"/>
  <c r="J201"/>
  <c r="G202"/>
  <c r="I202"/>
  <c r="J202"/>
  <c r="G203"/>
  <c r="I203"/>
  <c r="J203"/>
  <c r="G204"/>
  <c r="I204"/>
  <c r="J204"/>
  <c r="G205"/>
  <c r="I205"/>
  <c r="J205"/>
  <c r="G206"/>
  <c r="I206"/>
  <c r="J206"/>
  <c r="G207"/>
  <c r="I207"/>
  <c r="J207"/>
  <c r="G208"/>
  <c r="I208"/>
  <c r="J208"/>
  <c r="G209"/>
  <c r="I209"/>
  <c r="J209"/>
  <c r="G210"/>
  <c r="I210"/>
  <c r="J210"/>
  <c r="G211"/>
  <c r="I211"/>
  <c r="J211"/>
  <c r="G212"/>
  <c r="I212"/>
  <c r="J212"/>
  <c r="G213"/>
  <c r="I213"/>
  <c r="J213"/>
  <c r="G214"/>
  <c r="I214"/>
  <c r="J214"/>
  <c r="G215"/>
  <c r="I215"/>
  <c r="J215"/>
  <c r="G216"/>
  <c r="I216"/>
  <c r="J216"/>
  <c r="G217"/>
  <c r="I217"/>
  <c r="J217"/>
  <c r="G218"/>
  <c r="I218"/>
  <c r="J218"/>
  <c r="G219"/>
  <c r="I219"/>
  <c r="J219"/>
  <c r="G220"/>
  <c r="I220"/>
  <c r="J220"/>
  <c r="G221"/>
  <c r="I221"/>
  <c r="J221"/>
  <c r="G222"/>
  <c r="I222"/>
  <c r="J222"/>
  <c r="G223"/>
  <c r="I223"/>
  <c r="J223"/>
  <c r="G224"/>
  <c r="I224"/>
  <c r="J224"/>
  <c r="G225"/>
  <c r="I225"/>
  <c r="J225"/>
  <c r="G226"/>
  <c r="I226"/>
  <c r="J226"/>
  <c r="G227"/>
  <c r="I227"/>
  <c r="J227"/>
  <c r="G228"/>
  <c r="I228"/>
  <c r="J228"/>
  <c r="G229"/>
  <c r="I229"/>
  <c r="J229"/>
  <c r="G230"/>
  <c r="I230"/>
  <c r="J230"/>
  <c r="G231"/>
  <c r="I231"/>
  <c r="J231"/>
  <c r="G232"/>
  <c r="I232"/>
  <c r="J232"/>
  <c r="G233"/>
  <c r="I233"/>
  <c r="J233"/>
  <c r="G234"/>
  <c r="I234"/>
  <c r="J234"/>
  <c r="G235"/>
  <c r="I235"/>
  <c r="J235"/>
  <c r="G236"/>
  <c r="I236"/>
  <c r="J236"/>
  <c r="G237"/>
  <c r="I237"/>
  <c r="J237"/>
  <c r="G238"/>
  <c r="I238"/>
  <c r="J238"/>
  <c r="G239"/>
  <c r="I239"/>
  <c r="J239"/>
  <c r="G240"/>
  <c r="I240"/>
  <c r="J240"/>
  <c r="G241"/>
  <c r="I241"/>
  <c r="J241"/>
  <c r="G242"/>
  <c r="I242"/>
  <c r="J242"/>
  <c r="G243"/>
  <c r="I243"/>
  <c r="J243"/>
  <c r="G244"/>
  <c r="I244"/>
  <c r="J244"/>
  <c r="G245"/>
  <c r="I245"/>
  <c r="J245"/>
  <c r="G246"/>
  <c r="I246"/>
  <c r="J246"/>
  <c r="G247"/>
  <c r="I247"/>
  <c r="J247"/>
  <c r="G248"/>
  <c r="I248"/>
  <c r="J248"/>
  <c r="G249"/>
  <c r="I249"/>
  <c r="J249"/>
  <c r="G250"/>
  <c r="I250"/>
  <c r="J250"/>
  <c r="G251"/>
  <c r="I251"/>
  <c r="J251"/>
  <c r="G252"/>
  <c r="I252"/>
  <c r="J252"/>
  <c r="G253"/>
  <c r="I253"/>
  <c r="J253"/>
  <c r="G254"/>
  <c r="I254"/>
  <c r="J254"/>
  <c r="G255"/>
  <c r="I255"/>
  <c r="J255"/>
  <c r="G256"/>
  <c r="I256"/>
  <c r="J256"/>
  <c r="G257"/>
  <c r="I257"/>
  <c r="J257"/>
  <c r="G258"/>
  <c r="I258"/>
  <c r="J258"/>
  <c r="G259"/>
  <c r="I259"/>
  <c r="J259"/>
  <c r="G260"/>
  <c r="I260"/>
  <c r="J260"/>
  <c r="G261"/>
  <c r="I261"/>
  <c r="J261"/>
  <c r="G262"/>
  <c r="I262"/>
  <c r="J262"/>
  <c r="G263"/>
  <c r="I263"/>
  <c r="J263"/>
  <c r="G264"/>
  <c r="I264"/>
  <c r="J264"/>
  <c r="G265"/>
  <c r="I265"/>
  <c r="J265"/>
  <c r="G266"/>
  <c r="I266"/>
  <c r="J266"/>
  <c r="G267"/>
  <c r="I267"/>
  <c r="J267"/>
  <c r="G268"/>
  <c r="I268"/>
  <c r="J268"/>
  <c r="G269"/>
  <c r="I269"/>
  <c r="J269"/>
  <c r="G270"/>
  <c r="I270"/>
  <c r="J270"/>
  <c r="G271"/>
  <c r="I271"/>
  <c r="J271"/>
  <c r="G272"/>
  <c r="I272"/>
  <c r="J272"/>
  <c r="G273"/>
  <c r="I273"/>
  <c r="J273"/>
  <c r="G274"/>
  <c r="I274"/>
  <c r="J274"/>
  <c r="G275"/>
  <c r="I275"/>
  <c r="J275"/>
  <c r="G276"/>
  <c r="I276"/>
  <c r="J276"/>
  <c r="G277"/>
  <c r="I277"/>
  <c r="J277"/>
  <c r="G278"/>
  <c r="I278"/>
  <c r="J278"/>
  <c r="G279"/>
  <c r="I279"/>
  <c r="J279"/>
  <c r="G280"/>
  <c r="I280"/>
  <c r="J280"/>
  <c r="G281"/>
  <c r="I281"/>
  <c r="J281"/>
  <c r="G282"/>
  <c r="I282"/>
  <c r="J282"/>
  <c r="G283"/>
  <c r="I283"/>
  <c r="J283"/>
  <c r="G284"/>
  <c r="I284"/>
  <c r="J284"/>
  <c r="G285"/>
  <c r="I285"/>
  <c r="J285"/>
  <c r="G286"/>
  <c r="I286"/>
  <c r="J286"/>
  <c r="G287"/>
  <c r="I287"/>
  <c r="J287"/>
  <c r="G288"/>
  <c r="I288"/>
  <c r="J288"/>
  <c r="G289"/>
  <c r="I289"/>
  <c r="J289"/>
  <c r="G290"/>
  <c r="I290"/>
  <c r="J290"/>
  <c r="G291"/>
  <c r="I291"/>
  <c r="J291"/>
  <c r="G292"/>
  <c r="I292"/>
  <c r="J292"/>
  <c r="G293"/>
  <c r="I293"/>
  <c r="J293"/>
  <c r="G294"/>
  <c r="I294"/>
  <c r="J294"/>
  <c r="G295"/>
  <c r="I295"/>
  <c r="J295"/>
  <c r="G296"/>
  <c r="I296"/>
  <c r="J296"/>
  <c r="G297"/>
  <c r="I297"/>
  <c r="J297"/>
  <c r="G298"/>
  <c r="I298"/>
  <c r="J298"/>
  <c r="G299"/>
  <c r="I299"/>
  <c r="J299"/>
  <c r="G300"/>
  <c r="I300"/>
  <c r="J300"/>
  <c r="G301"/>
  <c r="I301"/>
  <c r="J301"/>
  <c r="G302"/>
  <c r="I302"/>
  <c r="J302"/>
  <c r="G303"/>
  <c r="I303"/>
  <c r="J303"/>
  <c r="G304"/>
  <c r="I304"/>
  <c r="J304"/>
  <c r="G305"/>
  <c r="I305"/>
  <c r="J305"/>
  <c r="G306"/>
  <c r="I306"/>
  <c r="J306"/>
  <c r="G307"/>
  <c r="I307"/>
  <c r="J307"/>
  <c r="G308"/>
  <c r="I308"/>
  <c r="J308"/>
  <c r="G309"/>
  <c r="I309"/>
  <c r="J309"/>
  <c r="G310"/>
  <c r="I310"/>
  <c r="J310"/>
  <c r="G311"/>
  <c r="I311"/>
  <c r="J311"/>
  <c r="G312"/>
  <c r="I312"/>
  <c r="J312"/>
  <c r="G313"/>
  <c r="I313"/>
  <c r="J313"/>
  <c r="G314"/>
  <c r="I314"/>
  <c r="J314"/>
  <c r="G315"/>
  <c r="I315"/>
  <c r="J315"/>
  <c r="G316"/>
  <c r="I316"/>
  <c r="J316"/>
  <c r="G317"/>
  <c r="I317"/>
  <c r="J317"/>
  <c r="G318"/>
  <c r="I318"/>
  <c r="J318"/>
  <c r="G319"/>
  <c r="I319"/>
  <c r="J319"/>
  <c r="G320"/>
  <c r="I320"/>
  <c r="J320"/>
  <c r="G321"/>
  <c r="I321"/>
  <c r="J321"/>
  <c r="G322"/>
  <c r="I322"/>
  <c r="J322"/>
  <c r="G323"/>
  <c r="I323"/>
  <c r="J323"/>
  <c r="G324"/>
  <c r="I324"/>
  <c r="J324"/>
  <c r="G325"/>
  <c r="I325"/>
  <c r="J325"/>
  <c r="G326"/>
  <c r="I326"/>
  <c r="J326"/>
  <c r="G327"/>
  <c r="I327"/>
  <c r="J327"/>
  <c r="G328"/>
  <c r="I328"/>
  <c r="J328"/>
  <c r="G329"/>
  <c r="I329"/>
  <c r="J329"/>
  <c r="G330"/>
  <c r="I330"/>
  <c r="J330"/>
  <c r="G331"/>
  <c r="I331"/>
  <c r="J331"/>
  <c r="G332"/>
  <c r="I332"/>
  <c r="J332"/>
  <c r="G333"/>
  <c r="I333"/>
  <c r="J333"/>
  <c r="G334"/>
  <c r="I334"/>
  <c r="J334"/>
  <c r="G335"/>
  <c r="I335"/>
  <c r="J335"/>
  <c r="G336"/>
  <c r="I336"/>
  <c r="J336"/>
  <c r="G337"/>
  <c r="I337"/>
  <c r="J337"/>
  <c r="G338"/>
  <c r="I338"/>
  <c r="J338"/>
  <c r="G339"/>
  <c r="I339"/>
  <c r="J339"/>
  <c r="G340"/>
  <c r="I340"/>
  <c r="J340"/>
  <c r="G341"/>
  <c r="I341"/>
  <c r="J341"/>
  <c r="G342"/>
  <c r="I342"/>
  <c r="J342"/>
  <c r="G343"/>
  <c r="I343"/>
  <c r="J343"/>
  <c r="G344"/>
  <c r="I344"/>
  <c r="J344"/>
  <c r="G345"/>
  <c r="I345"/>
  <c r="J345"/>
  <c r="G346"/>
  <c r="I346"/>
  <c r="J346"/>
  <c r="G347"/>
  <c r="I347"/>
  <c r="J347"/>
  <c r="G348"/>
  <c r="I348"/>
  <c r="J348"/>
  <c r="G349"/>
  <c r="I349"/>
  <c r="J349"/>
  <c r="G350"/>
  <c r="I350"/>
  <c r="J350"/>
  <c r="G351"/>
  <c r="I351"/>
  <c r="J351"/>
  <c r="G352"/>
  <c r="I352"/>
  <c r="J352"/>
  <c r="G353"/>
  <c r="I353"/>
  <c r="J353"/>
  <c r="G354"/>
  <c r="I354"/>
  <c r="J354"/>
  <c r="G355"/>
  <c r="I355"/>
  <c r="J355"/>
  <c r="G356"/>
  <c r="I356"/>
  <c r="J356"/>
  <c r="G357"/>
  <c r="I357"/>
  <c r="J357"/>
  <c r="G358"/>
  <c r="I358"/>
  <c r="J358"/>
  <c r="G359"/>
  <c r="I359"/>
  <c r="J359"/>
  <c r="G360"/>
  <c r="I360"/>
  <c r="J360"/>
  <c r="G361"/>
  <c r="I361"/>
  <c r="J361"/>
  <c r="G362"/>
  <c r="I362"/>
  <c r="J362"/>
  <c r="G363"/>
  <c r="I363"/>
  <c r="J363"/>
  <c r="G364"/>
  <c r="I364"/>
  <c r="J364"/>
  <c r="G365"/>
  <c r="I365"/>
  <c r="J365"/>
  <c r="G366"/>
  <c r="I366"/>
  <c r="J366"/>
  <c r="G367"/>
  <c r="I367"/>
  <c r="J367"/>
  <c r="G368"/>
  <c r="I368"/>
  <c r="J368"/>
  <c r="G369"/>
  <c r="I369"/>
  <c r="J369"/>
  <c r="G370"/>
  <c r="I370"/>
  <c r="J370"/>
  <c r="G371"/>
  <c r="I371"/>
  <c r="J371"/>
  <c r="G372"/>
  <c r="I372"/>
  <c r="J372"/>
  <c r="G373"/>
  <c r="I373"/>
  <c r="J373"/>
  <c r="G374"/>
  <c r="I374"/>
  <c r="J374"/>
  <c r="G375"/>
  <c r="I375"/>
  <c r="J375"/>
  <c r="G376"/>
  <c r="I376"/>
  <c r="J376"/>
  <c r="G377"/>
  <c r="I377"/>
  <c r="J377"/>
  <c r="G378"/>
  <c r="I378"/>
  <c r="J378"/>
  <c r="G379"/>
  <c r="I379"/>
  <c r="J379"/>
  <c r="G380"/>
  <c r="I380"/>
  <c r="J380"/>
  <c r="G381"/>
  <c r="I381"/>
  <c r="J381"/>
  <c r="G382"/>
  <c r="I382"/>
  <c r="J382"/>
  <c r="G383"/>
  <c r="I383"/>
  <c r="J383"/>
  <c r="G384"/>
  <c r="I384"/>
  <c r="J384"/>
  <c r="G385"/>
  <c r="I385"/>
  <c r="J385"/>
  <c r="G386"/>
  <c r="I386"/>
  <c r="J386"/>
  <c r="G387"/>
  <c r="I387"/>
  <c r="J387"/>
  <c r="G388"/>
  <c r="I388"/>
  <c r="J388"/>
  <c r="G389"/>
  <c r="I389"/>
  <c r="J389"/>
  <c r="G390"/>
  <c r="I390"/>
  <c r="J390"/>
  <c r="G391"/>
  <c r="I391"/>
  <c r="J391"/>
  <c r="G392"/>
  <c r="I392"/>
  <c r="J392"/>
  <c r="G393"/>
  <c r="I393"/>
  <c r="J393"/>
  <c r="G394"/>
  <c r="I394"/>
  <c r="J394"/>
  <c r="G395"/>
  <c r="I395"/>
  <c r="J395"/>
  <c r="G396"/>
  <c r="I396"/>
  <c r="J396"/>
  <c r="G397"/>
  <c r="I397"/>
  <c r="J397"/>
  <c r="G398"/>
  <c r="I398"/>
  <c r="J398"/>
  <c r="G399"/>
  <c r="I399"/>
  <c r="J399"/>
  <c r="G400"/>
  <c r="I400"/>
  <c r="J400"/>
  <c r="G401"/>
  <c r="I401"/>
  <c r="J401"/>
  <c r="G402"/>
  <c r="I402"/>
  <c r="J402"/>
  <c r="G403"/>
  <c r="I403"/>
  <c r="J403"/>
  <c r="G404"/>
  <c r="I404"/>
  <c r="J404"/>
  <c r="G405"/>
  <c r="I405"/>
  <c r="J405"/>
  <c r="G406"/>
  <c r="I406"/>
  <c r="J406"/>
  <c r="G407"/>
  <c r="I407"/>
  <c r="J407"/>
  <c r="G408"/>
  <c r="I408"/>
  <c r="J408"/>
  <c r="G409"/>
  <c r="I409"/>
  <c r="J409"/>
  <c r="G410"/>
  <c r="I410"/>
  <c r="J410"/>
  <c r="G411"/>
  <c r="I411"/>
  <c r="J411"/>
  <c r="G412"/>
  <c r="I412"/>
  <c r="J412"/>
  <c r="G413"/>
  <c r="I413"/>
  <c r="J413"/>
  <c r="G414"/>
  <c r="I414"/>
  <c r="J414"/>
  <c r="G415"/>
  <c r="I415"/>
  <c r="J415"/>
  <c r="G416"/>
  <c r="I416"/>
  <c r="J416"/>
  <c r="G417"/>
  <c r="I417"/>
  <c r="J417"/>
  <c r="G418"/>
  <c r="I418"/>
  <c r="J418"/>
  <c r="G419"/>
  <c r="I419"/>
  <c r="J419"/>
  <c r="G420"/>
  <c r="I420"/>
  <c r="J420"/>
  <c r="G421"/>
  <c r="I421"/>
  <c r="J421"/>
  <c r="G422"/>
  <c r="I422"/>
  <c r="J422"/>
  <c r="G423"/>
  <c r="I423"/>
  <c r="J423"/>
  <c r="G424"/>
  <c r="I424"/>
  <c r="J424"/>
  <c r="G425"/>
  <c r="I425"/>
  <c r="J425"/>
  <c r="G426"/>
  <c r="I426"/>
  <c r="J426"/>
  <c r="A4" a="1"/>
  <c r="A4" s="1"/>
  <c r="A5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A13" a="1"/>
  <c r="A13" s="1"/>
  <c r="A14" a="1"/>
  <c r="A14" s="1"/>
  <c r="A15" a="1"/>
  <c r="A15" s="1"/>
  <c r="A16" a="1"/>
  <c r="A16" s="1"/>
  <c r="A17" a="1"/>
  <c r="A17" s="1"/>
  <c r="A18" a="1"/>
  <c r="A18" s="1"/>
  <c r="A19" a="1"/>
  <c r="A19" s="1"/>
  <c r="A20" a="1"/>
  <c r="A20" s="1"/>
  <c r="A21" a="1"/>
  <c r="A21" s="1"/>
  <c r="A22" a="1"/>
  <c r="A22" s="1"/>
  <c r="A23" a="1"/>
  <c r="A23" s="1"/>
  <c r="A24" a="1"/>
  <c r="A24" s="1"/>
  <c r="A25" a="1"/>
  <c r="A25" s="1"/>
  <c r="A26" a="1"/>
  <c r="A26" s="1"/>
  <c r="A27" a="1"/>
  <c r="A27" s="1"/>
  <c r="A28" a="1"/>
  <c r="A28" s="1"/>
  <c r="A29" a="1"/>
  <c r="A29" s="1"/>
  <c r="A30" a="1"/>
  <c r="A30" s="1"/>
  <c r="A31" a="1"/>
  <c r="A31" s="1"/>
  <c r="A32" a="1"/>
  <c r="A32" s="1"/>
  <c r="A33" a="1"/>
  <c r="A33" s="1"/>
  <c r="A34" a="1"/>
  <c r="A34" s="1"/>
  <c r="A35" a="1"/>
  <c r="A35" s="1"/>
  <c r="A36" a="1"/>
  <c r="A36" s="1"/>
  <c r="A37" a="1"/>
  <c r="A37" s="1"/>
  <c r="A38" a="1"/>
  <c r="A38" s="1"/>
  <c r="A39" a="1"/>
  <c r="A39" s="1"/>
  <c r="A40" a="1"/>
  <c r="A40" s="1"/>
  <c r="A41" a="1"/>
  <c r="A41" s="1"/>
  <c r="A42" a="1"/>
  <c r="A42" s="1"/>
  <c r="A43" a="1"/>
  <c r="A43" s="1"/>
  <c r="A44" a="1"/>
  <c r="A44" s="1"/>
  <c r="A45" a="1"/>
  <c r="A45" s="1"/>
  <c r="A46" a="1"/>
  <c r="A46" s="1"/>
  <c r="A47" a="1"/>
  <c r="A47" s="1"/>
  <c r="A48" a="1"/>
  <c r="A48" s="1"/>
  <c r="A49" a="1"/>
  <c r="A49" s="1"/>
  <c r="A50" a="1"/>
  <c r="A50" s="1"/>
  <c r="A51" a="1"/>
  <c r="A51" s="1"/>
  <c r="A52" a="1"/>
  <c r="A52" s="1"/>
  <c r="A53" a="1"/>
  <c r="A53" s="1"/>
  <c r="A54" a="1"/>
  <c r="A54" s="1"/>
  <c r="A55" a="1"/>
  <c r="A55" s="1"/>
  <c r="A56" a="1"/>
  <c r="A56" s="1"/>
  <c r="A57" a="1"/>
  <c r="A57" s="1"/>
  <c r="A58" a="1"/>
  <c r="A58" s="1"/>
  <c r="A59" a="1"/>
  <c r="A59" s="1"/>
  <c r="A60" a="1"/>
  <c r="A60" s="1"/>
  <c r="A61" a="1"/>
  <c r="A61" s="1"/>
  <c r="A62" a="1"/>
  <c r="A62" s="1"/>
  <c r="A63" a="1"/>
  <c r="A63" s="1"/>
  <c r="A64" a="1"/>
  <c r="A64" s="1"/>
  <c r="A65" a="1"/>
  <c r="A65" s="1"/>
  <c r="A66" a="1"/>
  <c r="A66" s="1"/>
  <c r="A67" a="1"/>
  <c r="A67" s="1"/>
  <c r="A68" a="1"/>
  <c r="A68" s="1"/>
  <c r="A69" a="1"/>
  <c r="A69" s="1"/>
  <c r="A70" a="1"/>
  <c r="A70" s="1"/>
  <c r="A71" a="1"/>
  <c r="A71" s="1"/>
  <c r="A72" a="1"/>
  <c r="A72" s="1"/>
  <c r="A73" a="1"/>
  <c r="A73" s="1"/>
  <c r="A74" a="1"/>
  <c r="A74" s="1"/>
  <c r="A75" a="1"/>
  <c r="A75" s="1"/>
  <c r="A76" a="1"/>
  <c r="A76" s="1"/>
  <c r="A77" a="1"/>
  <c r="A77" s="1"/>
  <c r="A78" a="1"/>
  <c r="A78" s="1"/>
  <c r="A79" a="1"/>
  <c r="A79" s="1"/>
  <c r="A80" a="1"/>
  <c r="A80" s="1"/>
  <c r="A81" a="1"/>
  <c r="A81" s="1"/>
  <c r="A82" a="1"/>
  <c r="A82" s="1"/>
  <c r="A83" a="1"/>
  <c r="A83" s="1"/>
  <c r="A84" a="1"/>
  <c r="A84" s="1"/>
  <c r="A85" a="1"/>
  <c r="A85" s="1"/>
  <c r="A86" a="1"/>
  <c r="A86" s="1"/>
  <c r="A87" a="1"/>
  <c r="A87" s="1"/>
  <c r="A88" a="1"/>
  <c r="A88" s="1"/>
  <c r="A89" a="1"/>
  <c r="A89" s="1"/>
  <c r="A90" a="1"/>
  <c r="A90" s="1"/>
  <c r="A91" a="1"/>
  <c r="A91" s="1"/>
  <c r="A92" a="1"/>
  <c r="A92" s="1"/>
  <c r="A93" a="1"/>
  <c r="A93" s="1"/>
  <c r="A94" a="1"/>
  <c r="A94" s="1"/>
  <c r="A95" a="1"/>
  <c r="A95" s="1"/>
  <c r="A96" a="1"/>
  <c r="A96" s="1"/>
  <c r="A97" a="1"/>
  <c r="A97" s="1"/>
  <c r="A98" a="1"/>
  <c r="A98" s="1"/>
  <c r="A99" a="1"/>
  <c r="A99" s="1"/>
  <c r="A100" a="1"/>
  <c r="A100" s="1"/>
  <c r="A101" a="1"/>
  <c r="A101" s="1"/>
  <c r="A102" a="1"/>
  <c r="A102" s="1"/>
  <c r="A103" a="1"/>
  <c r="A103" s="1"/>
  <c r="A104" a="1"/>
  <c r="A104" s="1"/>
  <c r="A105" a="1"/>
  <c r="A105" s="1"/>
  <c r="A106" a="1"/>
  <c r="A106" s="1"/>
  <c r="A107" a="1"/>
  <c r="A107" s="1"/>
  <c r="A108" a="1"/>
  <c r="A108" s="1"/>
  <c r="A109" a="1"/>
  <c r="A109" s="1"/>
  <c r="A110" a="1"/>
  <c r="A110" s="1"/>
  <c r="A111" a="1"/>
  <c r="A111" s="1"/>
  <c r="A112" a="1"/>
  <c r="A112" s="1"/>
  <c r="A113" a="1"/>
  <c r="A113" s="1"/>
  <c r="A114" a="1"/>
  <c r="A114" s="1"/>
  <c r="A115" a="1"/>
  <c r="A115" s="1"/>
  <c r="A116" a="1"/>
  <c r="A116" s="1"/>
  <c r="A117" a="1"/>
  <c r="A117" s="1"/>
  <c r="A118" a="1"/>
  <c r="A118" s="1"/>
  <c r="A119" a="1"/>
  <c r="A119" s="1"/>
  <c r="A120" a="1"/>
  <c r="A120" s="1"/>
  <c r="A121" a="1"/>
  <c r="A121" s="1"/>
  <c r="A122" a="1"/>
  <c r="A122" s="1"/>
  <c r="A123" a="1"/>
  <c r="A123" s="1"/>
  <c r="A124" a="1"/>
  <c r="A124" s="1"/>
  <c r="A125" a="1"/>
  <c r="A125" s="1"/>
  <c r="A126" a="1"/>
  <c r="A126" s="1"/>
  <c r="A127" a="1"/>
  <c r="A127" s="1"/>
  <c r="A128" a="1"/>
  <c r="A128" s="1"/>
  <c r="A129" a="1"/>
  <c r="A129" s="1"/>
  <c r="A130" a="1"/>
  <c r="A130" s="1"/>
  <c r="A131" a="1"/>
  <c r="A131" s="1"/>
  <c r="A132" a="1"/>
  <c r="A132" s="1"/>
  <c r="A133" a="1"/>
  <c r="A133" s="1"/>
  <c r="A134" a="1"/>
  <c r="A134" s="1"/>
  <c r="A135" a="1"/>
  <c r="A135" s="1"/>
  <c r="A136" a="1"/>
  <c r="A136" s="1"/>
  <c r="A137" a="1"/>
  <c r="A137" s="1"/>
  <c r="A138" a="1"/>
  <c r="A138" s="1"/>
  <c r="A139" a="1"/>
  <c r="A139" s="1"/>
  <c r="A140" a="1"/>
  <c r="A140" s="1"/>
  <c r="A141" a="1"/>
  <c r="A141" s="1"/>
  <c r="A142" a="1"/>
  <c r="A142" s="1"/>
  <c r="A143" a="1"/>
  <c r="A143" s="1"/>
  <c r="A144" a="1"/>
  <c r="A144" s="1"/>
  <c r="A145" a="1"/>
  <c r="A145" s="1"/>
  <c r="A146" a="1"/>
  <c r="A146" s="1"/>
  <c r="A147" a="1"/>
  <c r="A147" s="1"/>
  <c r="A148" a="1"/>
  <c r="A148" s="1"/>
  <c r="A149" a="1"/>
  <c r="A149" s="1"/>
  <c r="A150" a="1"/>
  <c r="A150" s="1"/>
  <c r="A151" a="1"/>
  <c r="A151" s="1"/>
  <c r="A152" a="1"/>
  <c r="A152" s="1"/>
  <c r="A153" a="1"/>
  <c r="A153" s="1"/>
  <c r="A154" a="1"/>
  <c r="A154" s="1"/>
  <c r="A155" a="1"/>
  <c r="A155" s="1"/>
  <c r="A156" a="1"/>
  <c r="A156" s="1"/>
  <c r="A157" a="1"/>
  <c r="A157" s="1"/>
  <c r="A158" a="1"/>
  <c r="A158" s="1"/>
  <c r="A159" a="1"/>
  <c r="A159" s="1"/>
  <c r="A160" a="1"/>
  <c r="A160" s="1"/>
  <c r="A161" a="1"/>
  <c r="A161" s="1"/>
  <c r="A162" a="1"/>
  <c r="A162" s="1"/>
  <c r="A163" a="1"/>
  <c r="A163" s="1"/>
  <c r="A164" a="1"/>
  <c r="A164" s="1"/>
  <c r="A165" a="1"/>
  <c r="A165" s="1"/>
  <c r="A166" a="1"/>
  <c r="A166" s="1"/>
  <c r="A167" a="1"/>
  <c r="A167" s="1"/>
  <c r="A168" a="1"/>
  <c r="A168" s="1"/>
  <c r="A169" a="1"/>
  <c r="A169" s="1"/>
  <c r="A170" a="1"/>
  <c r="A170" s="1"/>
  <c r="A171" a="1"/>
  <c r="A171" s="1"/>
  <c r="A172" a="1"/>
  <c r="A172" s="1"/>
  <c r="A173" a="1"/>
  <c r="A173" s="1"/>
  <c r="A174" a="1"/>
  <c r="A174" s="1"/>
  <c r="A175" a="1"/>
  <c r="A175" s="1"/>
  <c r="A176" a="1"/>
  <c r="A176" s="1"/>
  <c r="A177" a="1"/>
  <c r="A177" s="1"/>
  <c r="A178" a="1"/>
  <c r="A178" s="1"/>
  <c r="A179" a="1"/>
  <c r="A179" s="1"/>
  <c r="A180" a="1"/>
  <c r="A180" s="1"/>
  <c r="A181" a="1"/>
  <c r="A181" s="1"/>
  <c r="A182" a="1"/>
  <c r="A182" s="1"/>
  <c r="A183" a="1"/>
  <c r="A183" s="1"/>
  <c r="A184" a="1"/>
  <c r="A184" s="1"/>
  <c r="A185" a="1"/>
  <c r="A185" s="1"/>
  <c r="A186" a="1"/>
  <c r="A186" s="1"/>
  <c r="A187" a="1"/>
  <c r="A187" s="1"/>
  <c r="A188" a="1"/>
  <c r="A188" s="1"/>
  <c r="A189" a="1"/>
  <c r="A189" s="1"/>
  <c r="A190" a="1"/>
  <c r="A190" s="1"/>
  <c r="A191" a="1"/>
  <c r="A191" s="1"/>
  <c r="A192" a="1"/>
  <c r="A192" s="1"/>
  <c r="A193" a="1"/>
  <c r="A193" s="1"/>
  <c r="A194" a="1"/>
  <c r="A194" s="1"/>
  <c r="A195" a="1"/>
  <c r="A195" s="1"/>
  <c r="A196" a="1"/>
  <c r="A196" s="1"/>
  <c r="A197" a="1"/>
  <c r="A197" s="1"/>
  <c r="A198" a="1"/>
  <c r="A198" s="1"/>
  <c r="A199" a="1"/>
  <c r="A199" s="1"/>
  <c r="A200" a="1"/>
  <c r="A200" s="1"/>
  <c r="A201" a="1"/>
  <c r="A201" s="1"/>
  <c r="A202" a="1"/>
  <c r="A202" s="1"/>
  <c r="A203" a="1"/>
  <c r="A203" s="1"/>
  <c r="A204" a="1"/>
  <c r="A204" s="1"/>
  <c r="A205" a="1"/>
  <c r="A205" s="1"/>
  <c r="A206" a="1"/>
  <c r="A206" s="1"/>
  <c r="A207" a="1"/>
  <c r="A207" s="1"/>
  <c r="A208" a="1"/>
  <c r="A208" s="1"/>
  <c r="A209" a="1"/>
  <c r="A209" s="1"/>
  <c r="A210" a="1"/>
  <c r="A210" s="1"/>
  <c r="A211" a="1"/>
  <c r="A211" s="1"/>
  <c r="A212" a="1"/>
  <c r="A212" s="1"/>
  <c r="A213" a="1"/>
  <c r="A213" s="1"/>
  <c r="A214" a="1"/>
  <c r="A214" s="1"/>
  <c r="A215" a="1"/>
  <c r="A215" s="1"/>
  <c r="A216" a="1"/>
  <c r="A216" s="1"/>
  <c r="A217" a="1"/>
  <c r="A217" s="1"/>
  <c r="A218" a="1"/>
  <c r="A218" s="1"/>
  <c r="A219" a="1"/>
  <c r="A219" s="1"/>
  <c r="A220" a="1"/>
  <c r="A220" s="1"/>
  <c r="A221" a="1"/>
  <c r="A221" s="1"/>
  <c r="A222" a="1"/>
  <c r="A222" s="1"/>
  <c r="A223" a="1"/>
  <c r="A223" s="1"/>
  <c r="A224" a="1"/>
  <c r="A224" s="1"/>
  <c r="A225" a="1"/>
  <c r="A225" s="1"/>
  <c r="A226" a="1"/>
  <c r="A226" s="1"/>
  <c r="A227" a="1"/>
  <c r="A227" s="1"/>
  <c r="A228" a="1"/>
  <c r="A228" s="1"/>
  <c r="A229" a="1"/>
  <c r="A229" s="1"/>
  <c r="A230" a="1"/>
  <c r="A230" s="1"/>
  <c r="A231" a="1"/>
  <c r="A231" s="1"/>
  <c r="A232" a="1"/>
  <c r="A232" s="1"/>
  <c r="A233" a="1"/>
  <c r="A233" s="1"/>
  <c r="A234" a="1"/>
  <c r="A234" s="1"/>
  <c r="A235" a="1"/>
  <c r="A235" s="1"/>
  <c r="A236" a="1"/>
  <c r="A236" s="1"/>
  <c r="A237" a="1"/>
  <c r="A237" s="1"/>
  <c r="A238" a="1"/>
  <c r="A238" s="1"/>
  <c r="A239" a="1"/>
  <c r="A239" s="1"/>
  <c r="A240" a="1"/>
  <c r="A240" s="1"/>
  <c r="A241" a="1"/>
  <c r="A241" s="1"/>
  <c r="A242" a="1"/>
  <c r="A242" s="1"/>
  <c r="A243" a="1"/>
  <c r="A243" s="1"/>
  <c r="A244" a="1"/>
  <c r="A244" s="1"/>
  <c r="A245" a="1"/>
  <c r="A245" s="1"/>
  <c r="A246" a="1"/>
  <c r="A246" s="1"/>
  <c r="A247" a="1"/>
  <c r="A247" s="1"/>
  <c r="A248" a="1"/>
  <c r="A248" s="1"/>
  <c r="A249" a="1"/>
  <c r="A249" s="1"/>
  <c r="A250" a="1"/>
  <c r="A250" s="1"/>
  <c r="A251" a="1"/>
  <c r="A251" s="1"/>
  <c r="A252" a="1"/>
  <c r="A252" s="1"/>
  <c r="A253" a="1"/>
  <c r="A253" s="1"/>
  <c r="A254" a="1"/>
  <c r="A254" s="1"/>
  <c r="A255" a="1"/>
  <c r="A255" s="1"/>
  <c r="A256" a="1"/>
  <c r="A256" s="1"/>
  <c r="A257" a="1"/>
  <c r="A257" s="1"/>
  <c r="A258" a="1"/>
  <c r="A258" s="1"/>
  <c r="A259" a="1"/>
  <c r="A259" s="1"/>
  <c r="A260" a="1"/>
  <c r="A260" s="1"/>
  <c r="A261" a="1"/>
  <c r="A261" s="1"/>
  <c r="A262" a="1"/>
  <c r="A262" s="1"/>
  <c r="A263" a="1"/>
  <c r="A263" s="1"/>
  <c r="A264" a="1"/>
  <c r="A264" s="1"/>
  <c r="A265" a="1"/>
  <c r="A265" s="1"/>
  <c r="A266" a="1"/>
  <c r="A266" s="1"/>
  <c r="A267" a="1"/>
  <c r="A267" s="1"/>
  <c r="A268" a="1"/>
  <c r="A268" s="1"/>
  <c r="A269" a="1"/>
  <c r="A269" s="1"/>
  <c r="A270" a="1"/>
  <c r="A270" s="1"/>
  <c r="A271" a="1"/>
  <c r="A271" s="1"/>
  <c r="A272" a="1"/>
  <c r="A272" s="1"/>
  <c r="A273" a="1"/>
  <c r="A273" s="1"/>
  <c r="A274" a="1"/>
  <c r="A274" s="1"/>
  <c r="A275" a="1"/>
  <c r="A275" s="1"/>
  <c r="A276" a="1"/>
  <c r="A276" s="1"/>
  <c r="A277" a="1"/>
  <c r="A277" s="1"/>
  <c r="A278" a="1"/>
  <c r="A278" s="1"/>
  <c r="A279" a="1"/>
  <c r="A279" s="1"/>
  <c r="A280" a="1"/>
  <c r="A280" s="1"/>
  <c r="A281" a="1"/>
  <c r="A281" s="1"/>
  <c r="A282" a="1"/>
  <c r="A282" s="1"/>
  <c r="A283" a="1"/>
  <c r="A283" s="1"/>
  <c r="A284" a="1"/>
  <c r="A284" s="1"/>
  <c r="A285" a="1"/>
  <c r="A285" s="1"/>
  <c r="A286" a="1"/>
  <c r="A286" s="1"/>
  <c r="A287" a="1"/>
  <c r="A287" s="1"/>
  <c r="A288" a="1"/>
  <c r="A288" s="1"/>
  <c r="A289" a="1"/>
  <c r="A289" s="1"/>
  <c r="A290" a="1"/>
  <c r="A290" s="1"/>
  <c r="A291" a="1"/>
  <c r="A291" s="1"/>
  <c r="A292" a="1"/>
  <c r="A292" s="1"/>
  <c r="A293" a="1"/>
  <c r="A293" s="1"/>
  <c r="A294" a="1"/>
  <c r="A294" s="1"/>
  <c r="A295" a="1"/>
  <c r="A295" s="1"/>
  <c r="A296" a="1"/>
  <c r="A296" s="1"/>
  <c r="A297" a="1"/>
  <c r="A297" s="1"/>
  <c r="A298" a="1"/>
  <c r="A298" s="1"/>
  <c r="A299" a="1"/>
  <c r="A299" s="1"/>
  <c r="A300" a="1"/>
  <c r="A300" s="1"/>
  <c r="A301" a="1"/>
  <c r="A301" s="1"/>
  <c r="A302" a="1"/>
  <c r="A302" s="1"/>
  <c r="A303" a="1"/>
  <c r="A303" s="1"/>
  <c r="A304" a="1"/>
  <c r="A304" s="1"/>
  <c r="A305" a="1"/>
  <c r="A305" s="1"/>
  <c r="A306" a="1"/>
  <c r="A306" s="1"/>
  <c r="A307" a="1"/>
  <c r="A307" s="1"/>
  <c r="A308" a="1"/>
  <c r="A308" s="1"/>
  <c r="A309" a="1"/>
  <c r="A309" s="1"/>
  <c r="A310" a="1"/>
  <c r="A310" s="1"/>
  <c r="A311" a="1"/>
  <c r="A311" s="1"/>
  <c r="A312" a="1"/>
  <c r="A312" s="1"/>
  <c r="A313" a="1"/>
  <c r="A313" s="1"/>
  <c r="A314" a="1"/>
  <c r="A314" s="1"/>
  <c r="A315" a="1"/>
  <c r="A315" s="1"/>
  <c r="A316" a="1"/>
  <c r="A316" s="1"/>
  <c r="A317" a="1"/>
  <c r="A317" s="1"/>
  <c r="A318" a="1"/>
  <c r="A318" s="1"/>
  <c r="A319" a="1"/>
  <c r="A319" s="1"/>
  <c r="A320" a="1"/>
  <c r="A320" s="1"/>
  <c r="A321" a="1"/>
  <c r="A321" s="1"/>
  <c r="A322" a="1"/>
  <c r="A322" s="1"/>
  <c r="A323" a="1"/>
  <c r="A323" s="1"/>
  <c r="A324" a="1"/>
  <c r="A324" s="1"/>
  <c r="A325" a="1"/>
  <c r="A325" s="1"/>
  <c r="A326" a="1"/>
  <c r="A326" s="1"/>
  <c r="A327" a="1"/>
  <c r="A327" s="1"/>
  <c r="A328" a="1"/>
  <c r="A328" s="1"/>
  <c r="A329" a="1"/>
  <c r="A329" s="1"/>
  <c r="A330" a="1"/>
  <c r="A330" s="1"/>
  <c r="A331" a="1"/>
  <c r="A331" s="1"/>
  <c r="A332" a="1"/>
  <c r="A332" s="1"/>
  <c r="A333" a="1"/>
  <c r="A333" s="1"/>
  <c r="A334" a="1"/>
  <c r="A334" s="1"/>
  <c r="A335" a="1"/>
  <c r="A335" s="1"/>
  <c r="A336" a="1"/>
  <c r="A336" s="1"/>
  <c r="A337" a="1"/>
  <c r="A337" s="1"/>
  <c r="A338" a="1"/>
  <c r="A338" s="1"/>
  <c r="A339" a="1"/>
  <c r="A339" s="1"/>
  <c r="A340" a="1"/>
  <c r="A340" s="1"/>
  <c r="A341" a="1"/>
  <c r="A341" s="1"/>
  <c r="A342" a="1"/>
  <c r="A342" s="1"/>
  <c r="A343" a="1"/>
  <c r="A343" s="1"/>
  <c r="A344" a="1"/>
  <c r="A344" s="1"/>
  <c r="A345" a="1"/>
  <c r="A345" s="1"/>
  <c r="A346" a="1"/>
  <c r="A346" s="1"/>
  <c r="A347" a="1"/>
  <c r="A347" s="1"/>
  <c r="A348" a="1"/>
  <c r="A348" s="1"/>
  <c r="A349" a="1"/>
  <c r="A349" s="1"/>
  <c r="A350" a="1"/>
  <c r="A350" s="1"/>
  <c r="A351" a="1"/>
  <c r="A351" s="1"/>
  <c r="A352" a="1"/>
  <c r="A352" s="1"/>
  <c r="A353" a="1"/>
  <c r="A353" s="1"/>
  <c r="A354" a="1"/>
  <c r="A354" s="1"/>
  <c r="A355" a="1"/>
  <c r="A355" s="1"/>
  <c r="A356" a="1"/>
  <c r="A356" s="1"/>
  <c r="A357" a="1"/>
  <c r="A357" s="1"/>
  <c r="A358" a="1"/>
  <c r="A358" s="1"/>
  <c r="A359" a="1"/>
  <c r="A359" s="1"/>
  <c r="A360" a="1"/>
  <c r="A360" s="1"/>
  <c r="A361" a="1"/>
  <c r="A361" s="1"/>
  <c r="A362" a="1"/>
  <c r="A362" s="1"/>
  <c r="A363" a="1"/>
  <c r="A363" s="1"/>
  <c r="A364" a="1"/>
  <c r="A364" s="1"/>
  <c r="A365" a="1"/>
  <c r="A365" s="1"/>
  <c r="A366" a="1"/>
  <c r="A366" s="1"/>
  <c r="A367" a="1"/>
  <c r="A367" s="1"/>
  <c r="A368" a="1"/>
  <c r="A368" s="1"/>
  <c r="A369" a="1"/>
  <c r="A369" s="1"/>
  <c r="A370" a="1"/>
  <c r="A370" s="1"/>
  <c r="A371" a="1"/>
  <c r="A371" s="1"/>
  <c r="A372" a="1"/>
  <c r="A372" s="1"/>
  <c r="A373" a="1"/>
  <c r="A373" s="1"/>
  <c r="A374" a="1"/>
  <c r="A374" s="1"/>
  <c r="A375" a="1"/>
  <c r="A375" s="1"/>
  <c r="A376" a="1"/>
  <c r="A376" s="1"/>
  <c r="A377" a="1"/>
  <c r="A377" s="1"/>
  <c r="A378" a="1"/>
  <c r="A378" s="1"/>
  <c r="A379" a="1"/>
  <c r="A379" s="1"/>
  <c r="A380" a="1"/>
  <c r="A380" s="1"/>
  <c r="A381" a="1"/>
  <c r="A381" s="1"/>
  <c r="A382" a="1"/>
  <c r="A382" s="1"/>
  <c r="A383" a="1"/>
  <c r="A383" s="1"/>
  <c r="A384" a="1"/>
  <c r="A384" s="1"/>
  <c r="A385" a="1"/>
  <c r="A385" s="1"/>
  <c r="A386" a="1"/>
  <c r="A386" s="1"/>
  <c r="A387" a="1"/>
  <c r="A387" s="1"/>
  <c r="A388" a="1"/>
  <c r="A388" s="1"/>
  <c r="A389" a="1"/>
  <c r="A389" s="1"/>
  <c r="A390" a="1"/>
  <c r="A390" s="1"/>
  <c r="A391" a="1"/>
  <c r="A391" s="1"/>
  <c r="A392" a="1"/>
  <c r="A392" s="1"/>
  <c r="A393" a="1"/>
  <c r="A393" s="1"/>
  <c r="A394" a="1"/>
  <c r="A394" s="1"/>
  <c r="A395" a="1"/>
  <c r="A395" s="1"/>
  <c r="A396" a="1"/>
  <c r="A396" s="1"/>
  <c r="A397" a="1"/>
  <c r="A397" s="1"/>
  <c r="A398" a="1"/>
  <c r="A398" s="1"/>
  <c r="A399" a="1"/>
  <c r="A399" s="1"/>
  <c r="A400" a="1"/>
  <c r="A400" s="1"/>
  <c r="A401" a="1"/>
  <c r="A401" s="1"/>
  <c r="A402" a="1"/>
  <c r="A402" s="1"/>
  <c r="A403" a="1"/>
  <c r="A403" s="1"/>
  <c r="A404" a="1"/>
  <c r="A404" s="1"/>
  <c r="A405" a="1"/>
  <c r="A405" s="1"/>
  <c r="A406" a="1"/>
  <c r="A406" s="1"/>
  <c r="A407" a="1"/>
  <c r="A407" s="1"/>
  <c r="A408" a="1"/>
  <c r="A408" s="1"/>
  <c r="A409" a="1"/>
  <c r="A409" s="1"/>
  <c r="A410" a="1"/>
  <c r="A410" s="1"/>
  <c r="A411" a="1"/>
  <c r="A411" s="1"/>
  <c r="A412" a="1"/>
  <c r="A412" s="1"/>
  <c r="A413" a="1"/>
  <c r="A413" s="1"/>
  <c r="A414" a="1"/>
  <c r="A414" s="1"/>
  <c r="A415" a="1"/>
  <c r="A415" s="1"/>
  <c r="A416" a="1"/>
  <c r="A416" s="1"/>
  <c r="A417" a="1"/>
  <c r="A417" s="1"/>
  <c r="A418" a="1"/>
  <c r="A418" s="1"/>
  <c r="A419" a="1"/>
  <c r="A419" s="1"/>
  <c r="A420" a="1"/>
  <c r="A420" s="1"/>
  <c r="A421" a="1"/>
  <c r="A421" s="1"/>
  <c r="A422" a="1"/>
  <c r="A422" s="1"/>
  <c r="A423" a="1"/>
  <c r="A423" s="1"/>
  <c r="A424" a="1"/>
  <c r="A424" s="1"/>
  <c r="A425" a="1"/>
  <c r="A425" s="1"/>
  <c r="A426" a="1"/>
  <c r="A426" s="1"/>
  <c r="A427" a="1"/>
  <c r="A427" s="1"/>
  <c r="A428" a="1"/>
  <c r="A428" s="1"/>
  <c r="A429" a="1"/>
  <c r="A429" s="1"/>
  <c r="A430" a="1"/>
  <c r="A430" s="1"/>
  <c r="A431" a="1"/>
  <c r="A431" s="1"/>
  <c r="A432" a="1"/>
  <c r="A432" s="1"/>
  <c r="A433" a="1"/>
  <c r="A433" s="1"/>
  <c r="A434" a="1"/>
  <c r="A434" s="1"/>
  <c r="A435" a="1"/>
  <c r="A435" s="1"/>
  <c r="A436" a="1"/>
  <c r="A436" s="1"/>
  <c r="A437" a="1"/>
  <c r="A437" s="1"/>
  <c r="A3" a="1"/>
  <c r="A3" s="1"/>
  <c r="G5"/>
  <c r="G6"/>
  <c r="G7"/>
  <c r="G8"/>
  <c r="G9"/>
  <c r="G10"/>
  <c r="G11"/>
  <c r="G14"/>
  <c r="G15"/>
  <c r="G16"/>
  <c r="G17"/>
  <c r="G18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J5"/>
  <c r="J6"/>
  <c r="J7"/>
  <c r="J8"/>
  <c r="J9"/>
  <c r="J10"/>
  <c r="J11"/>
  <c r="J14"/>
  <c r="J15"/>
  <c r="J16"/>
  <c r="J17"/>
  <c r="J18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I14"/>
  <c r="I15"/>
  <c r="I16"/>
  <c r="I17"/>
  <c r="I18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5"/>
  <c r="I6"/>
  <c r="I7"/>
  <c r="I8"/>
  <c r="I9"/>
  <c r="I10"/>
  <c r="I11"/>
  <c r="E4" l="1"/>
  <c r="E5"/>
  <c r="E6"/>
  <c r="E7"/>
  <c r="E8"/>
  <c r="E12"/>
  <c r="E13"/>
  <c r="E14"/>
  <c r="E15"/>
  <c r="E16"/>
  <c r="E19"/>
  <c r="E20"/>
  <c r="E21"/>
  <c r="E22"/>
  <c r="E23"/>
  <c r="E24"/>
  <c r="E3"/>
  <c r="G19" s="1"/>
  <c r="I19" s="1"/>
  <c r="J19" s="1"/>
  <c r="G12" l="1"/>
  <c r="I12" s="1"/>
  <c r="J12" s="1"/>
  <c r="G3"/>
  <c r="I3" s="1"/>
  <c r="J3" s="1"/>
  <c r="G13"/>
  <c r="I13" s="1"/>
  <c r="J13" s="1"/>
  <c r="G20"/>
  <c r="I20" s="1"/>
  <c r="J20" s="1"/>
  <c r="G4"/>
  <c r="I4" s="1"/>
  <c r="J4" s="1"/>
</calcChain>
</file>

<file path=xl/sharedStrings.xml><?xml version="1.0" encoding="utf-8"?>
<sst xmlns="http://schemas.openxmlformats.org/spreadsheetml/2006/main" count="54" uniqueCount="32">
  <si>
    <t>PRODUITS</t>
  </si>
  <si>
    <t>COMPOSITION</t>
  </si>
  <si>
    <t>QUANTITE ( g/ml/pc )</t>
  </si>
  <si>
    <t>PRIX QUANTITE</t>
  </si>
  <si>
    <t>PAIN</t>
  </si>
  <si>
    <t>PRIX DE REVIENT</t>
  </si>
  <si>
    <t>COEF. MAR. BENEF.</t>
  </si>
  <si>
    <t>PRIX DE VENTE ( htva)</t>
  </si>
  <si>
    <t>PRIX DE VENTE ( tvac )</t>
  </si>
  <si>
    <t>Ancien prix</t>
  </si>
  <si>
    <t>Dagobert</t>
  </si>
  <si>
    <t>MAYONNAISE</t>
  </si>
  <si>
    <t>JAMBON</t>
  </si>
  <si>
    <t>FROMAGE</t>
  </si>
  <si>
    <t>OEUFS</t>
  </si>
  <si>
    <t>CORNICHONS</t>
  </si>
  <si>
    <t>CRUDITES</t>
  </si>
  <si>
    <t>ITALIEN</t>
  </si>
  <si>
    <t>HUILE D’OLIVE</t>
  </si>
  <si>
    <t>JAMBON DE PARME</t>
  </si>
  <si>
    <t>MOZZARELLA TRANCHE</t>
  </si>
  <si>
    <t>TOMATES</t>
  </si>
  <si>
    <t>SALADE</t>
  </si>
  <si>
    <t>MARTINO</t>
  </si>
  <si>
    <t>SAUCE MARTINO</t>
  </si>
  <si>
    <t>AMERICAIN</t>
  </si>
  <si>
    <t>OIGNONS</t>
  </si>
  <si>
    <t>Produits</t>
  </si>
  <si>
    <t>Prix / kg / L</t>
  </si>
  <si>
    <t>BLANC</t>
  </si>
  <si>
    <t>GRIS</t>
  </si>
  <si>
    <t>formule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</si>
</sst>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0" fillId="2" borderId="0" xfId="0" applyFill="1" applyAlignment="1">
      <alignment horizontal="center" vertical="center"/>
    </xf>
    <xf numFmtId="44" fontId="0" fillId="0" borderId="0" xfId="1" applyFont="1"/>
    <xf numFmtId="44" fontId="0" fillId="3" borderId="0" xfId="1" applyFont="1" applyFill="1"/>
    <xf numFmtId="0" fontId="0" fillId="3" borderId="0" xfId="0" applyFill="1"/>
    <xf numFmtId="0" fontId="0" fillId="4" borderId="0" xfId="0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L437"/>
  <sheetViews>
    <sheetView tabSelected="1" workbookViewId="0">
      <selection activeCell="A413" sqref="A413"/>
    </sheetView>
  </sheetViews>
  <sheetFormatPr baseColWidth="10" defaultRowHeight="14.5"/>
  <cols>
    <col min="1" max="1" width="10.7265625" customWidth="1"/>
    <col min="2" max="2" width="9.81640625" bestFit="1" customWidth="1"/>
    <col min="3" max="3" width="21.453125" customWidth="1"/>
    <col min="4" max="4" width="19.81640625" bestFit="1" customWidth="1"/>
    <col min="5" max="5" width="14.453125" bestFit="1" customWidth="1"/>
    <col min="6" max="6" width="8.1796875" customWidth="1"/>
    <col min="7" max="7" width="15.54296875" bestFit="1" customWidth="1"/>
    <col min="8" max="8" width="18" bestFit="1" customWidth="1"/>
    <col min="9" max="9" width="20.1796875" bestFit="1" customWidth="1"/>
    <col min="10" max="10" width="20.26953125" bestFit="1" customWidth="1"/>
  </cols>
  <sheetData>
    <row r="1" spans="1:12" s="1" customFormat="1" ht="34.5" customHeight="1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L1" s="1" t="s">
        <v>9</v>
      </c>
    </row>
    <row r="2" spans="1:12">
      <c r="A2" t="s">
        <v>31</v>
      </c>
    </row>
    <row r="3" spans="1:12">
      <c r="A3" s="5" t="str">
        <f t="array" ref="A3">IF(C3="","",INDEX(B$3:B$250,MAX(IF(B$3:B3&lt;&gt;"",ROW(B$3:B3)-2))))</f>
        <v>Dagobert</v>
      </c>
      <c r="B3" t="s">
        <v>10</v>
      </c>
      <c r="C3" t="s">
        <v>11</v>
      </c>
      <c r="D3">
        <v>200</v>
      </c>
      <c r="E3" s="2">
        <f>(INDEX(Ingrédients!$B$3:$B$22,MATCH(C3,Ingrédients!$A$3:$A$22,0))/1000)*D3</f>
        <v>1</v>
      </c>
      <c r="F3" t="s">
        <v>29</v>
      </c>
      <c r="G3" s="3">
        <f>IF(F3="","",SUMPRODUCT((A$3:A$460=A3)*(E$3:E$460))+IF(F3="blanc",0.1,0.2))</f>
        <v>2.7003300000000001</v>
      </c>
      <c r="H3" s="4">
        <v>3</v>
      </c>
      <c r="I3" s="3">
        <f>IF(F3="","",G3*H3)</f>
        <v>8.1009899999999995</v>
      </c>
      <c r="J3" s="3">
        <f>IF(F3="","",I3*1.06)</f>
        <v>8.5870493999999997</v>
      </c>
    </row>
    <row r="4" spans="1:12">
      <c r="A4" s="5" t="str">
        <f t="array" ref="A4">IF(C4="","",INDEX(B$3:B$250,MAX(IF(B$3:B4&lt;&gt;"",ROW(B$3:B4)-2))))</f>
        <v>Dagobert</v>
      </c>
      <c r="C4" t="s">
        <v>12</v>
      </c>
      <c r="D4">
        <v>100</v>
      </c>
      <c r="E4" s="2">
        <f>(INDEX(Ingrédients!$B$3:$B$22,MATCH(C4,Ingrédients!$A$3:$A$22,0))/1000)*D4</f>
        <v>1</v>
      </c>
      <c r="F4" t="s">
        <v>30</v>
      </c>
      <c r="G4" s="3">
        <f t="shared" ref="G4:G45" si="0">IF(F4="","",SUMPRODUCT((A$3:A$460=A4)*(E$3:E$460))+IF(F4="blanc",0.1,0.2))</f>
        <v>2.8003300000000002</v>
      </c>
      <c r="H4" s="4">
        <v>3</v>
      </c>
      <c r="I4" s="3">
        <f>IF(F4="","",G4*H4)</f>
        <v>8.4009900000000002</v>
      </c>
      <c r="J4" s="3">
        <f t="shared" ref="J4:J41" si="1">IF(F4="","",I4*1.06)</f>
        <v>8.9050494000000011</v>
      </c>
    </row>
    <row r="5" spans="1:12">
      <c r="A5" s="5" t="str">
        <f t="array" ref="A5">IF(C5="","",INDEX(B$3:B$250,MAX(IF(B$3:B5&lt;&gt;"",ROW(B$3:B5)-2))))</f>
        <v>Dagobert</v>
      </c>
      <c r="C5" t="s">
        <v>13</v>
      </c>
      <c r="D5">
        <v>50</v>
      </c>
      <c r="E5" s="2">
        <f>(INDEX(Ingrédients!$B$3:$B$22,MATCH(C5,Ingrédients!$A$3:$A$22,0))/1000)*D5</f>
        <v>0.25</v>
      </c>
      <c r="G5" s="3" t="str">
        <f t="shared" si="0"/>
        <v/>
      </c>
      <c r="I5" s="3" t="str">
        <f t="shared" ref="I5:I41" si="2">IF(F5="","",G5*H5)</f>
        <v/>
      </c>
      <c r="J5" s="3" t="str">
        <f t="shared" si="1"/>
        <v/>
      </c>
    </row>
    <row r="6" spans="1:12">
      <c r="A6" s="5" t="str">
        <f t="array" ref="A6">IF(C6="","",INDEX(B$3:B$250,MAX(IF(B$3:B6&lt;&gt;"",ROW(B$3:B6)-2))))</f>
        <v>Dagobert</v>
      </c>
      <c r="C6" t="s">
        <v>14</v>
      </c>
      <c r="D6">
        <v>3</v>
      </c>
      <c r="E6" s="2">
        <f>(INDEX(Ingrédients!$B$3:$B$22,MATCH(C6,Ingrédients!$A$3:$A$22,0))/1000)*D6</f>
        <v>3.3E-4</v>
      </c>
      <c r="G6" s="3" t="str">
        <f t="shared" si="0"/>
        <v/>
      </c>
      <c r="I6" s="3" t="str">
        <f t="shared" si="2"/>
        <v/>
      </c>
      <c r="J6" s="3" t="str">
        <f t="shared" si="1"/>
        <v/>
      </c>
    </row>
    <row r="7" spans="1:12">
      <c r="A7" s="5" t="str">
        <f t="array" ref="A7">IF(C7="","",INDEX(B$3:B$250,MAX(IF(B$3:B7&lt;&gt;"",ROW(B$3:B7)-2))))</f>
        <v>Dagobert</v>
      </c>
      <c r="C7" t="s">
        <v>15</v>
      </c>
      <c r="D7">
        <v>25</v>
      </c>
      <c r="E7" s="2">
        <f>(INDEX(Ingrédients!$B$3:$B$22,MATCH(C7,Ingrédients!$A$3:$A$22,0))/1000)*D7</f>
        <v>0.25</v>
      </c>
      <c r="G7" s="3" t="str">
        <f t="shared" si="0"/>
        <v/>
      </c>
      <c r="I7" s="3" t="str">
        <f t="shared" si="2"/>
        <v/>
      </c>
      <c r="J7" s="3" t="str">
        <f t="shared" si="1"/>
        <v/>
      </c>
    </row>
    <row r="8" spans="1:12">
      <c r="A8" s="5" t="str">
        <f t="array" ref="A8">IF(C8="","",INDEX(B$3:B$250,MAX(IF(B$3:B8&lt;&gt;"",ROW(B$3:B8)-2))))</f>
        <v>Dagobert</v>
      </c>
      <c r="C8" t="s">
        <v>16</v>
      </c>
      <c r="D8">
        <v>100</v>
      </c>
      <c r="E8" s="2">
        <f>(INDEX(Ingrédients!$B$3:$B$22,MATCH(C8,Ingrédients!$A$3:$A$22,0))/1000)*D8</f>
        <v>0.1</v>
      </c>
      <c r="G8" s="3" t="str">
        <f t="shared" si="0"/>
        <v/>
      </c>
      <c r="I8" s="3" t="str">
        <f t="shared" si="2"/>
        <v/>
      </c>
      <c r="J8" s="3" t="str">
        <f t="shared" si="1"/>
        <v/>
      </c>
    </row>
    <row r="9" spans="1:12">
      <c r="A9" s="5" t="str">
        <f t="array" ref="A9">IF(C9="","",INDEX(B$3:B$250,MAX(IF(B$3:B9&lt;&gt;"",ROW(B$3:B9)-2))))</f>
        <v/>
      </c>
      <c r="G9" s="3" t="str">
        <f t="shared" si="0"/>
        <v/>
      </c>
      <c r="I9" s="3" t="str">
        <f t="shared" si="2"/>
        <v/>
      </c>
      <c r="J9" s="3" t="str">
        <f t="shared" si="1"/>
        <v/>
      </c>
    </row>
    <row r="10" spans="1:12">
      <c r="A10" s="5" t="str">
        <f t="array" ref="A10">IF(C10="","",INDEX(B$3:B$250,MAX(IF(B$3:B10&lt;&gt;"",ROW(B$3:B10)-2))))</f>
        <v/>
      </c>
      <c r="G10" s="3" t="str">
        <f t="shared" si="0"/>
        <v/>
      </c>
      <c r="I10" s="3" t="str">
        <f t="shared" si="2"/>
        <v/>
      </c>
      <c r="J10" s="3" t="str">
        <f t="shared" si="1"/>
        <v/>
      </c>
    </row>
    <row r="11" spans="1:12">
      <c r="A11" s="5" t="str">
        <f t="array" ref="A11">IF(C11="","",INDEX(B$3:B$250,MAX(IF(B$3:B11&lt;&gt;"",ROW(B$3:B11)-2))))</f>
        <v/>
      </c>
      <c r="G11" s="3" t="str">
        <f t="shared" si="0"/>
        <v/>
      </c>
      <c r="I11" s="3" t="str">
        <f t="shared" si="2"/>
        <v/>
      </c>
      <c r="J11" s="3" t="str">
        <f t="shared" si="1"/>
        <v/>
      </c>
    </row>
    <row r="12" spans="1:12">
      <c r="A12" s="5" t="str">
        <f t="array" ref="A12">IF(C12="","",INDEX(B$3:B$250,MAX(IF(B$3:B12&lt;&gt;"",ROW(B$3:B12)-2))))</f>
        <v>ITALIEN</v>
      </c>
      <c r="B12" t="s">
        <v>17</v>
      </c>
      <c r="C12" t="s">
        <v>18</v>
      </c>
      <c r="D12">
        <v>20</v>
      </c>
      <c r="E12">
        <f>(INDEX(Ingrédients!$B$3:$B$22,MATCH(C12,Ingrédients!$A$3:$A$22,0))/1000)*D12</f>
        <v>0.43999999999999995</v>
      </c>
      <c r="F12" t="s">
        <v>29</v>
      </c>
      <c r="G12" s="3">
        <f t="shared" si="0"/>
        <v>2.5299999999999998</v>
      </c>
      <c r="H12">
        <v>2</v>
      </c>
      <c r="I12" s="3">
        <f t="shared" si="2"/>
        <v>5.0599999999999996</v>
      </c>
      <c r="J12" s="3">
        <f t="shared" si="1"/>
        <v>5.3635999999999999</v>
      </c>
    </row>
    <row r="13" spans="1:12">
      <c r="A13" s="5" t="str">
        <f t="array" ref="A13">IF(C13="","",INDEX(B$3:B$250,MAX(IF(B$3:B13&lt;&gt;"",ROW(B$3:B13)-2))))</f>
        <v>ITALIEN</v>
      </c>
      <c r="C13" t="s">
        <v>19</v>
      </c>
      <c r="D13">
        <v>100</v>
      </c>
      <c r="E13">
        <f>(INDEX(Ingrédients!$B$3:$B$22,MATCH(C13,Ingrédients!$A$3:$A$22,0))/1000)*D13</f>
        <v>1</v>
      </c>
      <c r="F13" t="s">
        <v>30</v>
      </c>
      <c r="G13" s="3">
        <f t="shared" si="0"/>
        <v>2.63</v>
      </c>
      <c r="H13">
        <v>2</v>
      </c>
      <c r="I13" s="3">
        <f t="shared" si="2"/>
        <v>5.26</v>
      </c>
      <c r="J13" s="3">
        <f t="shared" si="1"/>
        <v>5.5755999999999997</v>
      </c>
    </row>
    <row r="14" spans="1:12">
      <c r="A14" s="5" t="str">
        <f t="array" ref="A14">IF(C14="","",INDEX(B$3:B$250,MAX(IF(B$3:B14&lt;&gt;"",ROW(B$3:B14)-2))))</f>
        <v>ITALIEN</v>
      </c>
      <c r="C14" t="s">
        <v>20</v>
      </c>
      <c r="D14">
        <v>50</v>
      </c>
      <c r="E14">
        <f>(INDEX(Ingrédients!$B$3:$B$22,MATCH(C14,Ingrédients!$A$3:$A$22,0))/1000)*D14</f>
        <v>0.5</v>
      </c>
      <c r="G14" s="3" t="str">
        <f t="shared" si="0"/>
        <v/>
      </c>
      <c r="I14" s="3" t="str">
        <f t="shared" si="2"/>
        <v/>
      </c>
      <c r="J14" s="3" t="str">
        <f t="shared" si="1"/>
        <v/>
      </c>
    </row>
    <row r="15" spans="1:12">
      <c r="A15" s="5" t="str">
        <f t="array" ref="A15">IF(C15="","",INDEX(B$3:B$250,MAX(IF(B$3:B15&lt;&gt;"",ROW(B$3:B15)-2))))</f>
        <v>ITALIEN</v>
      </c>
      <c r="C15" t="s">
        <v>21</v>
      </c>
      <c r="D15">
        <v>30</v>
      </c>
      <c r="E15">
        <f>(INDEX(Ingrédients!$B$3:$B$22,MATCH(C15,Ingrédients!$A$3:$A$22,0))/1000)*D15</f>
        <v>0.09</v>
      </c>
      <c r="G15" s="3" t="str">
        <f t="shared" si="0"/>
        <v/>
      </c>
      <c r="I15" s="3" t="str">
        <f t="shared" si="2"/>
        <v/>
      </c>
      <c r="J15" s="3" t="str">
        <f t="shared" si="1"/>
        <v/>
      </c>
    </row>
    <row r="16" spans="1:12">
      <c r="A16" s="5" t="str">
        <f t="array" ref="A16">IF(C16="","",INDEX(B$3:B$250,MAX(IF(B$3:B16&lt;&gt;"",ROW(B$3:B16)-2))))</f>
        <v>ITALIEN</v>
      </c>
      <c r="C16" t="s">
        <v>22</v>
      </c>
      <c r="D16">
        <v>100</v>
      </c>
      <c r="E16">
        <f>(INDEX(Ingrédients!$B$3:$B$22,MATCH(C16,Ingrédients!$A$3:$A$22,0))/1000)*D16</f>
        <v>0.4</v>
      </c>
      <c r="G16" s="3" t="str">
        <f t="shared" si="0"/>
        <v/>
      </c>
      <c r="I16" s="3" t="str">
        <f t="shared" si="2"/>
        <v/>
      </c>
      <c r="J16" s="3" t="str">
        <f t="shared" si="1"/>
        <v/>
      </c>
    </row>
    <row r="17" spans="1:10">
      <c r="A17" s="5" t="str">
        <f t="array" ref="A17">IF(C17="","",INDEX(B$3:B$250,MAX(IF(B$3:B17&lt;&gt;"",ROW(B$3:B17)-2))))</f>
        <v/>
      </c>
      <c r="G17" s="3" t="str">
        <f t="shared" si="0"/>
        <v/>
      </c>
      <c r="I17" s="3" t="str">
        <f t="shared" si="2"/>
        <v/>
      </c>
      <c r="J17" s="3" t="str">
        <f t="shared" si="1"/>
        <v/>
      </c>
    </row>
    <row r="18" spans="1:10">
      <c r="A18" s="5" t="str">
        <f t="array" ref="A18">IF(C18="","",INDEX(B$3:B$250,MAX(IF(B$3:B18&lt;&gt;"",ROW(B$3:B18)-2))))</f>
        <v/>
      </c>
      <c r="G18" s="3" t="str">
        <f t="shared" si="0"/>
        <v/>
      </c>
      <c r="I18" s="3" t="str">
        <f t="shared" si="2"/>
        <v/>
      </c>
      <c r="J18" s="3" t="str">
        <f t="shared" si="1"/>
        <v/>
      </c>
    </row>
    <row r="19" spans="1:10">
      <c r="A19" s="5" t="str">
        <f t="array" ref="A19">IF(C19="","",INDEX(B$3:B$250,MAX(IF(B$3:B19&lt;&gt;"",ROW(B$3:B19)-2))))</f>
        <v>MARTINO</v>
      </c>
      <c r="B19" t="s">
        <v>23</v>
      </c>
      <c r="C19" t="s">
        <v>24</v>
      </c>
      <c r="D19">
        <v>15</v>
      </c>
      <c r="E19">
        <f>(INDEX(Ingrédients!$B$3:$B$22,MATCH(C19,Ingrédients!$A$3:$A$22,0))/1000)*D19</f>
        <v>0.15</v>
      </c>
      <c r="F19" t="s">
        <v>29</v>
      </c>
      <c r="G19" s="3">
        <f t="shared" si="0"/>
        <v>2.84</v>
      </c>
      <c r="H19">
        <v>3</v>
      </c>
      <c r="I19" s="3">
        <f t="shared" si="2"/>
        <v>8.52</v>
      </c>
      <c r="J19" s="3">
        <f t="shared" si="1"/>
        <v>9.0312000000000001</v>
      </c>
    </row>
    <row r="20" spans="1:10">
      <c r="A20" s="5" t="str">
        <f t="array" ref="A20">IF(C20="","",INDEX(B$3:B$250,MAX(IF(B$3:B20&lt;&gt;"",ROW(B$3:B20)-2))))</f>
        <v>MARTINO</v>
      </c>
      <c r="C20" t="s">
        <v>25</v>
      </c>
      <c r="D20">
        <v>150</v>
      </c>
      <c r="E20">
        <f>(INDEX(Ingrédients!$B$3:$B$22,MATCH(C20,Ingrédients!$A$3:$A$22,0))/1000)*D20</f>
        <v>1.5</v>
      </c>
      <c r="F20" t="s">
        <v>30</v>
      </c>
      <c r="G20" s="3">
        <f t="shared" si="0"/>
        <v>2.94</v>
      </c>
      <c r="H20">
        <v>3</v>
      </c>
      <c r="I20" s="3">
        <f t="shared" si="2"/>
        <v>8.82</v>
      </c>
      <c r="J20" s="3">
        <f t="shared" si="1"/>
        <v>9.3492000000000015</v>
      </c>
    </row>
    <row r="21" spans="1:10">
      <c r="A21" s="5" t="str">
        <f t="array" ref="A21">IF(C21="","",INDEX(B$3:B$250,MAX(IF(B$3:B21&lt;&gt;"",ROW(B$3:B21)-2))))</f>
        <v>MARTINO</v>
      </c>
      <c r="C21" t="s">
        <v>26</v>
      </c>
      <c r="D21">
        <v>30</v>
      </c>
      <c r="E21">
        <f>(INDEX(Ingrédients!$B$3:$B$22,MATCH(C21,Ingrédients!$A$3:$A$22,0))/1000)*D21</f>
        <v>0.3</v>
      </c>
      <c r="G21" s="3" t="str">
        <f t="shared" si="0"/>
        <v/>
      </c>
      <c r="I21" s="3" t="str">
        <f t="shared" si="2"/>
        <v/>
      </c>
      <c r="J21" s="3" t="str">
        <f t="shared" si="1"/>
        <v/>
      </c>
    </row>
    <row r="22" spans="1:10">
      <c r="A22" s="5" t="str">
        <f t="array" ref="A22">IF(C22="","",INDEX(B$3:B$250,MAX(IF(B$3:B22&lt;&gt;"",ROW(B$3:B22)-2))))</f>
        <v>MARTINO</v>
      </c>
      <c r="C22" t="s">
        <v>15</v>
      </c>
      <c r="D22">
        <v>30</v>
      </c>
      <c r="E22">
        <f>(INDEX(Ingrédients!$B$3:$B$22,MATCH(C22,Ingrédients!$A$3:$A$22,0))/1000)*D22</f>
        <v>0.3</v>
      </c>
      <c r="G22" s="3" t="str">
        <f t="shared" si="0"/>
        <v/>
      </c>
      <c r="I22" s="3" t="str">
        <f t="shared" si="2"/>
        <v/>
      </c>
      <c r="J22" s="3" t="str">
        <f t="shared" si="1"/>
        <v/>
      </c>
    </row>
    <row r="23" spans="1:10">
      <c r="A23" s="5" t="str">
        <f t="array" ref="A23">IF(C23="","",INDEX(B$3:B$250,MAX(IF(B$3:B23&lt;&gt;"",ROW(B$3:B23)-2))))</f>
        <v>MARTINO</v>
      </c>
      <c r="C23" t="s">
        <v>21</v>
      </c>
      <c r="D23">
        <v>30</v>
      </c>
      <c r="E23">
        <f>(INDEX(Ingrédients!$B$3:$B$22,MATCH(C23,Ingrédients!$A$3:$A$22,0))/1000)*D23</f>
        <v>0.09</v>
      </c>
      <c r="G23" s="3" t="str">
        <f t="shared" si="0"/>
        <v/>
      </c>
      <c r="I23" s="3" t="str">
        <f t="shared" si="2"/>
        <v/>
      </c>
      <c r="J23" s="3" t="str">
        <f t="shared" si="1"/>
        <v/>
      </c>
    </row>
    <row r="24" spans="1:10">
      <c r="A24" s="5" t="str">
        <f t="array" ref="A24">IF(C24="","",INDEX(B$3:B$250,MAX(IF(B$3:B24&lt;&gt;"",ROW(B$3:B24)-2))))</f>
        <v>MARTINO</v>
      </c>
      <c r="C24" t="s">
        <v>22</v>
      </c>
      <c r="D24">
        <v>100</v>
      </c>
      <c r="E24">
        <f>(INDEX(Ingrédients!$B$3:$B$22,MATCH(C24,Ingrédients!$A$3:$A$22,0))/1000)*D24</f>
        <v>0.4</v>
      </c>
      <c r="G24" s="3" t="str">
        <f t="shared" si="0"/>
        <v/>
      </c>
      <c r="I24" s="3" t="str">
        <f t="shared" si="2"/>
        <v/>
      </c>
      <c r="J24" s="3" t="str">
        <f t="shared" si="1"/>
        <v/>
      </c>
    </row>
    <row r="25" spans="1:10">
      <c r="A25" s="5" t="str">
        <f t="array" ref="A25">IF(C25="","",INDEX(B$3:B$250,MAX(IF(B$3:B25&lt;&gt;"",ROW(B$3:B25)-2))))</f>
        <v/>
      </c>
      <c r="G25" s="3" t="str">
        <f t="shared" si="0"/>
        <v/>
      </c>
      <c r="I25" s="3" t="str">
        <f t="shared" si="2"/>
        <v/>
      </c>
      <c r="J25" s="3" t="str">
        <f t="shared" si="1"/>
        <v/>
      </c>
    </row>
    <row r="26" spans="1:10">
      <c r="A26" s="5" t="str">
        <f t="array" ref="A26">IF(C26="","",INDEX(B$3:B$250,MAX(IF(B$3:B26&lt;&gt;"",ROW(B$3:B26)-2))))</f>
        <v/>
      </c>
      <c r="G26" s="3" t="str">
        <f t="shared" si="0"/>
        <v/>
      </c>
      <c r="I26" s="3" t="str">
        <f t="shared" si="2"/>
        <v/>
      </c>
      <c r="J26" s="3" t="str">
        <f t="shared" si="1"/>
        <v/>
      </c>
    </row>
    <row r="27" spans="1:10">
      <c r="A27" s="5" t="str">
        <f t="array" ref="A27">IF(C27="","",INDEX(B$3:B$250,MAX(IF(B$3:B27&lt;&gt;"",ROW(B$3:B27)-2))))</f>
        <v/>
      </c>
      <c r="G27" s="3" t="str">
        <f t="shared" si="0"/>
        <v/>
      </c>
      <c r="I27" s="3" t="str">
        <f t="shared" si="2"/>
        <v/>
      </c>
      <c r="J27" s="3" t="str">
        <f t="shared" si="1"/>
        <v/>
      </c>
    </row>
    <row r="28" spans="1:10">
      <c r="A28" s="5" t="str">
        <f t="array" ref="A28">IF(C28="","",INDEX(B$3:B$250,MAX(IF(B$3:B28&lt;&gt;"",ROW(B$3:B28)-2))))</f>
        <v/>
      </c>
      <c r="G28" s="3" t="str">
        <f t="shared" si="0"/>
        <v/>
      </c>
      <c r="I28" s="3" t="str">
        <f t="shared" si="2"/>
        <v/>
      </c>
      <c r="J28" s="3" t="str">
        <f t="shared" si="1"/>
        <v/>
      </c>
    </row>
    <row r="29" spans="1:10">
      <c r="A29" s="5" t="str">
        <f t="array" ref="A29">IF(C29="","",INDEX(B$3:B$250,MAX(IF(B$3:B29&lt;&gt;"",ROW(B$3:B29)-2))))</f>
        <v/>
      </c>
      <c r="G29" s="3" t="str">
        <f t="shared" si="0"/>
        <v/>
      </c>
      <c r="I29" s="3" t="str">
        <f t="shared" si="2"/>
        <v/>
      </c>
      <c r="J29" s="3" t="str">
        <f t="shared" si="1"/>
        <v/>
      </c>
    </row>
    <row r="30" spans="1:10">
      <c r="A30" s="5" t="str">
        <f t="array" ref="A30">IF(C30="","",INDEX(B$3:B$250,MAX(IF(B$3:B30&lt;&gt;"",ROW(B$3:B30)-2))))</f>
        <v/>
      </c>
      <c r="G30" s="3" t="str">
        <f t="shared" si="0"/>
        <v/>
      </c>
      <c r="I30" s="3" t="str">
        <f t="shared" si="2"/>
        <v/>
      </c>
      <c r="J30" s="3" t="str">
        <f t="shared" si="1"/>
        <v/>
      </c>
    </row>
    <row r="31" spans="1:10">
      <c r="A31" s="5" t="str">
        <f t="array" ref="A31">IF(C31="","",INDEX(B$3:B$250,MAX(IF(B$3:B31&lt;&gt;"",ROW(B$3:B31)-2))))</f>
        <v/>
      </c>
      <c r="G31" s="3" t="str">
        <f t="shared" si="0"/>
        <v/>
      </c>
      <c r="I31" s="3" t="str">
        <f t="shared" si="2"/>
        <v/>
      </c>
      <c r="J31" s="3" t="str">
        <f t="shared" si="1"/>
        <v/>
      </c>
    </row>
    <row r="32" spans="1:10">
      <c r="A32" s="5" t="str">
        <f t="array" ref="A32">IF(C32="","",INDEX(B$3:B$250,MAX(IF(B$3:B32&lt;&gt;"",ROW(B$3:B32)-2))))</f>
        <v/>
      </c>
      <c r="G32" s="3" t="str">
        <f t="shared" si="0"/>
        <v/>
      </c>
      <c r="I32" s="3" t="str">
        <f t="shared" si="2"/>
        <v/>
      </c>
      <c r="J32" s="3" t="str">
        <f t="shared" si="1"/>
        <v/>
      </c>
    </row>
    <row r="33" spans="1:10">
      <c r="A33" s="5" t="str">
        <f t="array" ref="A33">IF(C33="","",INDEX(B$3:B$250,MAX(IF(B$3:B33&lt;&gt;"",ROW(B$3:B33)-2))))</f>
        <v/>
      </c>
      <c r="G33" s="3" t="str">
        <f t="shared" si="0"/>
        <v/>
      </c>
      <c r="I33" s="3" t="str">
        <f t="shared" si="2"/>
        <v/>
      </c>
      <c r="J33" s="3" t="str">
        <f t="shared" si="1"/>
        <v/>
      </c>
    </row>
    <row r="34" spans="1:10">
      <c r="A34" s="5" t="str">
        <f t="array" ref="A34">IF(C34="","",INDEX(B$3:B$250,MAX(IF(B$3:B34&lt;&gt;"",ROW(B$3:B34)-2))))</f>
        <v/>
      </c>
      <c r="G34" s="3" t="str">
        <f t="shared" si="0"/>
        <v/>
      </c>
      <c r="I34" s="3" t="str">
        <f t="shared" si="2"/>
        <v/>
      </c>
      <c r="J34" s="3" t="str">
        <f t="shared" si="1"/>
        <v/>
      </c>
    </row>
    <row r="35" spans="1:10">
      <c r="A35" s="5" t="str">
        <f t="array" ref="A35">IF(C35="","",INDEX(B$3:B$250,MAX(IF(B$3:B35&lt;&gt;"",ROW(B$3:B35)-2))))</f>
        <v/>
      </c>
      <c r="G35" s="3" t="str">
        <f t="shared" si="0"/>
        <v/>
      </c>
      <c r="I35" s="3" t="str">
        <f t="shared" si="2"/>
        <v/>
      </c>
      <c r="J35" s="3" t="str">
        <f t="shared" si="1"/>
        <v/>
      </c>
    </row>
    <row r="36" spans="1:10">
      <c r="A36" s="5" t="str">
        <f t="array" ref="A36">IF(C36="","",INDEX(B$3:B$250,MAX(IF(B$3:B36&lt;&gt;"",ROW(B$3:B36)-2))))</f>
        <v/>
      </c>
      <c r="G36" s="3" t="str">
        <f t="shared" si="0"/>
        <v/>
      </c>
      <c r="I36" s="3" t="str">
        <f t="shared" si="2"/>
        <v/>
      </c>
      <c r="J36" s="3" t="str">
        <f t="shared" si="1"/>
        <v/>
      </c>
    </row>
    <row r="37" spans="1:10">
      <c r="A37" s="5" t="str">
        <f t="array" ref="A37">IF(C37="","",INDEX(B$3:B$250,MAX(IF(B$3:B37&lt;&gt;"",ROW(B$3:B37)-2))))</f>
        <v/>
      </c>
      <c r="G37" s="3" t="str">
        <f t="shared" si="0"/>
        <v/>
      </c>
      <c r="I37" s="3" t="str">
        <f t="shared" si="2"/>
        <v/>
      </c>
      <c r="J37" s="3" t="str">
        <f t="shared" si="1"/>
        <v/>
      </c>
    </row>
    <row r="38" spans="1:10">
      <c r="A38" s="5" t="str">
        <f t="array" ref="A38">IF(C38="","",INDEX(B$3:B$250,MAX(IF(B$3:B38&lt;&gt;"",ROW(B$3:B38)-2))))</f>
        <v/>
      </c>
      <c r="G38" s="3" t="str">
        <f t="shared" si="0"/>
        <v/>
      </c>
      <c r="I38" s="3" t="str">
        <f t="shared" si="2"/>
        <v/>
      </c>
      <c r="J38" s="3" t="str">
        <f t="shared" si="1"/>
        <v/>
      </c>
    </row>
    <row r="39" spans="1:10">
      <c r="A39" s="5" t="str">
        <f t="array" ref="A39">IF(C39="","",INDEX(B$3:B$250,MAX(IF(B$3:B39&lt;&gt;"",ROW(B$3:B39)-2))))</f>
        <v/>
      </c>
      <c r="G39" s="3" t="str">
        <f t="shared" si="0"/>
        <v/>
      </c>
      <c r="I39" s="3" t="str">
        <f t="shared" si="2"/>
        <v/>
      </c>
      <c r="J39" s="3" t="str">
        <f t="shared" si="1"/>
        <v/>
      </c>
    </row>
    <row r="40" spans="1:10">
      <c r="A40" s="5" t="str">
        <f t="array" ref="A40">IF(C40="","",INDEX(B$3:B$250,MAX(IF(B$3:B40&lt;&gt;"",ROW(B$3:B40)-2))))</f>
        <v/>
      </c>
      <c r="G40" s="3" t="str">
        <f t="shared" ref="G40:G103" si="3">IF(F40="","",SUMPRODUCT((A$3:A$460=A40)*(E$3:E$460))+IF(F40="blanc",0.1,0.2))</f>
        <v/>
      </c>
      <c r="I40" s="3" t="str">
        <f t="shared" ref="I40:I103" si="4">IF(F40="","",G40*H40)</f>
        <v/>
      </c>
      <c r="J40" s="3" t="str">
        <f t="shared" ref="J40:J103" si="5">IF(F40="","",I40*1.06)</f>
        <v/>
      </c>
    </row>
    <row r="41" spans="1:10">
      <c r="A41" s="5" t="str">
        <f t="array" ref="A41">IF(C41="","",INDEX(B$3:B$250,MAX(IF(B$3:B41&lt;&gt;"",ROW(B$3:B41)-2))))</f>
        <v/>
      </c>
      <c r="G41" s="3" t="str">
        <f t="shared" si="3"/>
        <v/>
      </c>
      <c r="I41" s="3" t="str">
        <f t="shared" si="4"/>
        <v/>
      </c>
      <c r="J41" s="3" t="str">
        <f t="shared" si="5"/>
        <v/>
      </c>
    </row>
    <row r="42" spans="1:10">
      <c r="A42" s="5" t="str">
        <f t="array" ref="A42">IF(C42="","",INDEX(B$3:B$250,MAX(IF(B$3:B42&lt;&gt;"",ROW(B$3:B42)-2))))</f>
        <v/>
      </c>
      <c r="G42" s="3" t="str">
        <f t="shared" si="3"/>
        <v/>
      </c>
      <c r="I42" s="3" t="str">
        <f t="shared" si="4"/>
        <v/>
      </c>
      <c r="J42" s="3" t="str">
        <f t="shared" si="5"/>
        <v/>
      </c>
    </row>
    <row r="43" spans="1:10">
      <c r="A43" s="5" t="str">
        <f t="array" ref="A43">IF(C43="","",INDEX(B$3:B$250,MAX(IF(B$3:B43&lt;&gt;"",ROW(B$3:B43)-2))))</f>
        <v/>
      </c>
      <c r="G43" s="3" t="str">
        <f t="shared" si="3"/>
        <v/>
      </c>
      <c r="I43" s="3" t="str">
        <f t="shared" si="4"/>
        <v/>
      </c>
      <c r="J43" s="3" t="str">
        <f t="shared" si="5"/>
        <v/>
      </c>
    </row>
    <row r="44" spans="1:10">
      <c r="A44" s="5" t="str">
        <f t="array" ref="A44">IF(C44="","",INDEX(B$3:B$250,MAX(IF(B$3:B44&lt;&gt;"",ROW(B$3:B44)-2))))</f>
        <v/>
      </c>
      <c r="G44" s="3" t="str">
        <f t="shared" si="3"/>
        <v/>
      </c>
      <c r="I44" s="3" t="str">
        <f t="shared" si="4"/>
        <v/>
      </c>
      <c r="J44" s="3" t="str">
        <f t="shared" si="5"/>
        <v/>
      </c>
    </row>
    <row r="45" spans="1:10">
      <c r="A45" s="5" t="str">
        <f t="array" ref="A45">IF(C45="","",INDEX(B$3:B$250,MAX(IF(B$3:B45&lt;&gt;"",ROW(B$3:B45)-2))))</f>
        <v/>
      </c>
      <c r="G45" s="3" t="str">
        <f t="shared" si="3"/>
        <v/>
      </c>
      <c r="I45" s="3" t="str">
        <f t="shared" si="4"/>
        <v/>
      </c>
      <c r="J45" s="3" t="str">
        <f t="shared" si="5"/>
        <v/>
      </c>
    </row>
    <row r="46" spans="1:10">
      <c r="A46" s="5" t="str">
        <f t="array" ref="A46">IF(C46="","",INDEX(B$3:B$250,MAX(IF(B$3:B46&lt;&gt;"",ROW(B$3:B46)-2))))</f>
        <v/>
      </c>
      <c r="G46" s="3" t="str">
        <f t="shared" si="3"/>
        <v/>
      </c>
      <c r="I46" s="3" t="str">
        <f t="shared" si="4"/>
        <v/>
      </c>
      <c r="J46" s="3" t="str">
        <f t="shared" si="5"/>
        <v/>
      </c>
    </row>
    <row r="47" spans="1:10">
      <c r="A47" s="5" t="str">
        <f t="array" ref="A47">IF(C47="","",INDEX(B$3:B$250,MAX(IF(B$3:B47&lt;&gt;"",ROW(B$3:B47)-2))))</f>
        <v/>
      </c>
      <c r="G47" s="3" t="str">
        <f t="shared" si="3"/>
        <v/>
      </c>
      <c r="I47" s="3" t="str">
        <f t="shared" si="4"/>
        <v/>
      </c>
      <c r="J47" s="3" t="str">
        <f t="shared" si="5"/>
        <v/>
      </c>
    </row>
    <row r="48" spans="1:10">
      <c r="A48" s="5" t="str">
        <f t="array" ref="A48">IF(C48="","",INDEX(B$3:B$250,MAX(IF(B$3:B48&lt;&gt;"",ROW(B$3:B48)-2))))</f>
        <v/>
      </c>
      <c r="G48" s="3" t="str">
        <f t="shared" si="3"/>
        <v/>
      </c>
      <c r="I48" s="3" t="str">
        <f t="shared" si="4"/>
        <v/>
      </c>
      <c r="J48" s="3" t="str">
        <f t="shared" si="5"/>
        <v/>
      </c>
    </row>
    <row r="49" spans="1:10">
      <c r="A49" s="5" t="str">
        <f t="array" ref="A49">IF(C49="","",INDEX(B$3:B$250,MAX(IF(B$3:B49&lt;&gt;"",ROW(B$3:B49)-2))))</f>
        <v/>
      </c>
      <c r="G49" s="3" t="str">
        <f t="shared" si="3"/>
        <v/>
      </c>
      <c r="I49" s="3" t="str">
        <f t="shared" si="4"/>
        <v/>
      </c>
      <c r="J49" s="3" t="str">
        <f t="shared" si="5"/>
        <v/>
      </c>
    </row>
    <row r="50" spans="1:10">
      <c r="A50" s="5" t="str">
        <f t="array" ref="A50">IF(C50="","",INDEX(B$3:B$250,MAX(IF(B$3:B50&lt;&gt;"",ROW(B$3:B50)-2))))</f>
        <v/>
      </c>
      <c r="G50" s="3" t="str">
        <f t="shared" si="3"/>
        <v/>
      </c>
      <c r="I50" s="3" t="str">
        <f t="shared" si="4"/>
        <v/>
      </c>
      <c r="J50" s="3" t="str">
        <f t="shared" si="5"/>
        <v/>
      </c>
    </row>
    <row r="51" spans="1:10">
      <c r="A51" s="5" t="str">
        <f t="array" ref="A51">IF(C51="","",INDEX(B$3:B$250,MAX(IF(B$3:B51&lt;&gt;"",ROW(B$3:B51)-2))))</f>
        <v/>
      </c>
      <c r="G51" s="3" t="str">
        <f t="shared" si="3"/>
        <v/>
      </c>
      <c r="I51" s="3" t="str">
        <f t="shared" si="4"/>
        <v/>
      </c>
      <c r="J51" s="3" t="str">
        <f t="shared" si="5"/>
        <v/>
      </c>
    </row>
    <row r="52" spans="1:10">
      <c r="A52" s="5" t="str">
        <f t="array" ref="A52">IF(C52="","",INDEX(B$3:B$250,MAX(IF(B$3:B52&lt;&gt;"",ROW(B$3:B52)-2))))</f>
        <v/>
      </c>
      <c r="G52" s="3" t="str">
        <f t="shared" si="3"/>
        <v/>
      </c>
      <c r="I52" s="3" t="str">
        <f t="shared" si="4"/>
        <v/>
      </c>
      <c r="J52" s="3" t="str">
        <f t="shared" si="5"/>
        <v/>
      </c>
    </row>
    <row r="53" spans="1:10">
      <c r="A53" s="5" t="str">
        <f t="array" ref="A53">IF(C53="","",INDEX(B$3:B$250,MAX(IF(B$3:B53&lt;&gt;"",ROW(B$3:B53)-2))))</f>
        <v/>
      </c>
      <c r="G53" s="3" t="str">
        <f t="shared" si="3"/>
        <v/>
      </c>
      <c r="I53" s="3" t="str">
        <f t="shared" si="4"/>
        <v/>
      </c>
      <c r="J53" s="3" t="str">
        <f t="shared" si="5"/>
        <v/>
      </c>
    </row>
    <row r="54" spans="1:10">
      <c r="A54" s="5" t="str">
        <f t="array" ref="A54">IF(C54="","",INDEX(B$3:B$250,MAX(IF(B$3:B54&lt;&gt;"",ROW(B$3:B54)-2))))</f>
        <v/>
      </c>
      <c r="G54" s="3" t="str">
        <f t="shared" si="3"/>
        <v/>
      </c>
      <c r="I54" s="3" t="str">
        <f t="shared" si="4"/>
        <v/>
      </c>
      <c r="J54" s="3" t="str">
        <f t="shared" si="5"/>
        <v/>
      </c>
    </row>
    <row r="55" spans="1:10">
      <c r="A55" s="5" t="str">
        <f t="array" ref="A55">IF(C55="","",INDEX(B$3:B$250,MAX(IF(B$3:B55&lt;&gt;"",ROW(B$3:B55)-2))))</f>
        <v/>
      </c>
      <c r="G55" s="3" t="str">
        <f t="shared" si="3"/>
        <v/>
      </c>
      <c r="I55" s="3" t="str">
        <f t="shared" si="4"/>
        <v/>
      </c>
      <c r="J55" s="3" t="str">
        <f t="shared" si="5"/>
        <v/>
      </c>
    </row>
    <row r="56" spans="1:10">
      <c r="A56" s="5" t="str">
        <f t="array" ref="A56">IF(C56="","",INDEX(B$3:B$250,MAX(IF(B$3:B56&lt;&gt;"",ROW(B$3:B56)-2))))</f>
        <v/>
      </c>
      <c r="G56" s="3" t="str">
        <f t="shared" si="3"/>
        <v/>
      </c>
      <c r="I56" s="3" t="str">
        <f t="shared" si="4"/>
        <v/>
      </c>
      <c r="J56" s="3" t="str">
        <f t="shared" si="5"/>
        <v/>
      </c>
    </row>
    <row r="57" spans="1:10">
      <c r="A57" s="5" t="str">
        <f t="array" ref="A57">IF(C57="","",INDEX(B$3:B$250,MAX(IF(B$3:B57&lt;&gt;"",ROW(B$3:B57)-2))))</f>
        <v/>
      </c>
      <c r="G57" s="3" t="str">
        <f t="shared" si="3"/>
        <v/>
      </c>
      <c r="I57" s="3" t="str">
        <f t="shared" si="4"/>
        <v/>
      </c>
      <c r="J57" s="3" t="str">
        <f t="shared" si="5"/>
        <v/>
      </c>
    </row>
    <row r="58" spans="1:10">
      <c r="A58" s="5" t="str">
        <f t="array" ref="A58">IF(C58="","",INDEX(B$3:B$250,MAX(IF(B$3:B58&lt;&gt;"",ROW(B$3:B58)-2))))</f>
        <v/>
      </c>
      <c r="G58" s="3" t="str">
        <f t="shared" si="3"/>
        <v/>
      </c>
      <c r="I58" s="3" t="str">
        <f t="shared" si="4"/>
        <v/>
      </c>
      <c r="J58" s="3" t="str">
        <f t="shared" si="5"/>
        <v/>
      </c>
    </row>
    <row r="59" spans="1:10">
      <c r="A59" s="5" t="str">
        <f t="array" ref="A59">IF(C59="","",INDEX(B$3:B$250,MAX(IF(B$3:B59&lt;&gt;"",ROW(B$3:B59)-2))))</f>
        <v/>
      </c>
      <c r="G59" s="3" t="str">
        <f t="shared" si="3"/>
        <v/>
      </c>
      <c r="I59" s="3" t="str">
        <f t="shared" si="4"/>
        <v/>
      </c>
      <c r="J59" s="3" t="str">
        <f t="shared" si="5"/>
        <v/>
      </c>
    </row>
    <row r="60" spans="1:10">
      <c r="A60" s="5" t="str">
        <f t="array" ref="A60">IF(C60="","",INDEX(B$3:B$250,MAX(IF(B$3:B60&lt;&gt;"",ROW(B$3:B60)-2))))</f>
        <v/>
      </c>
      <c r="G60" s="3" t="str">
        <f t="shared" si="3"/>
        <v/>
      </c>
      <c r="I60" s="3" t="str">
        <f t="shared" si="4"/>
        <v/>
      </c>
      <c r="J60" s="3" t="str">
        <f t="shared" si="5"/>
        <v/>
      </c>
    </row>
    <row r="61" spans="1:10">
      <c r="A61" s="5" t="str">
        <f t="array" ref="A61">IF(C61="","",INDEX(B$3:B$250,MAX(IF(B$3:B61&lt;&gt;"",ROW(B$3:B61)-2))))</f>
        <v/>
      </c>
      <c r="G61" s="3" t="str">
        <f t="shared" si="3"/>
        <v/>
      </c>
      <c r="I61" s="3" t="str">
        <f t="shared" si="4"/>
        <v/>
      </c>
      <c r="J61" s="3" t="str">
        <f t="shared" si="5"/>
        <v/>
      </c>
    </row>
    <row r="62" spans="1:10">
      <c r="A62" s="5" t="str">
        <f t="array" ref="A62">IF(C62="","",INDEX(B$3:B$250,MAX(IF(B$3:B62&lt;&gt;"",ROW(B$3:B62)-2))))</f>
        <v/>
      </c>
      <c r="G62" s="3" t="str">
        <f t="shared" si="3"/>
        <v/>
      </c>
      <c r="I62" s="3" t="str">
        <f t="shared" si="4"/>
        <v/>
      </c>
      <c r="J62" s="3" t="str">
        <f t="shared" si="5"/>
        <v/>
      </c>
    </row>
    <row r="63" spans="1:10">
      <c r="A63" s="5" t="str">
        <f t="array" ref="A63">IF(C63="","",INDEX(B$3:B$250,MAX(IF(B$3:B63&lt;&gt;"",ROW(B$3:B63)-2))))</f>
        <v/>
      </c>
      <c r="G63" s="3" t="str">
        <f t="shared" si="3"/>
        <v/>
      </c>
      <c r="I63" s="3" t="str">
        <f t="shared" si="4"/>
        <v/>
      </c>
      <c r="J63" s="3" t="str">
        <f t="shared" si="5"/>
        <v/>
      </c>
    </row>
    <row r="64" spans="1:10">
      <c r="A64" s="5" t="str">
        <f t="array" ref="A64">IF(C64="","",INDEX(B$3:B$250,MAX(IF(B$3:B64&lt;&gt;"",ROW(B$3:B64)-2))))</f>
        <v/>
      </c>
      <c r="G64" s="3" t="str">
        <f t="shared" si="3"/>
        <v/>
      </c>
      <c r="I64" s="3" t="str">
        <f t="shared" si="4"/>
        <v/>
      </c>
      <c r="J64" s="3" t="str">
        <f t="shared" si="5"/>
        <v/>
      </c>
    </row>
    <row r="65" spans="1:10">
      <c r="A65" s="5" t="str">
        <f t="array" ref="A65">IF(C65="","",INDEX(B$3:B$250,MAX(IF(B$3:B65&lt;&gt;"",ROW(B$3:B65)-2))))</f>
        <v/>
      </c>
      <c r="G65" s="3" t="str">
        <f t="shared" si="3"/>
        <v/>
      </c>
      <c r="I65" s="3" t="str">
        <f t="shared" si="4"/>
        <v/>
      </c>
      <c r="J65" s="3" t="str">
        <f t="shared" si="5"/>
        <v/>
      </c>
    </row>
    <row r="66" spans="1:10">
      <c r="A66" s="5" t="str">
        <f t="array" ref="A66">IF(C66="","",INDEX(B$3:B$250,MAX(IF(B$3:B66&lt;&gt;"",ROW(B$3:B66)-2))))</f>
        <v/>
      </c>
      <c r="G66" s="3" t="str">
        <f t="shared" si="3"/>
        <v/>
      </c>
      <c r="I66" s="3" t="str">
        <f t="shared" si="4"/>
        <v/>
      </c>
      <c r="J66" s="3" t="str">
        <f t="shared" si="5"/>
        <v/>
      </c>
    </row>
    <row r="67" spans="1:10">
      <c r="A67" s="5" t="str">
        <f t="array" ref="A67">IF(C67="","",INDEX(B$3:B$250,MAX(IF(B$3:B67&lt;&gt;"",ROW(B$3:B67)-2))))</f>
        <v/>
      </c>
      <c r="G67" s="3" t="str">
        <f t="shared" si="3"/>
        <v/>
      </c>
      <c r="I67" s="3" t="str">
        <f t="shared" si="4"/>
        <v/>
      </c>
      <c r="J67" s="3" t="str">
        <f t="shared" si="5"/>
        <v/>
      </c>
    </row>
    <row r="68" spans="1:10">
      <c r="A68" s="5" t="str">
        <f t="array" ref="A68">IF(C68="","",INDEX(B$3:B$250,MAX(IF(B$3:B68&lt;&gt;"",ROW(B$3:B68)-2))))</f>
        <v/>
      </c>
      <c r="G68" s="3" t="str">
        <f t="shared" si="3"/>
        <v/>
      </c>
      <c r="I68" s="3" t="str">
        <f t="shared" si="4"/>
        <v/>
      </c>
      <c r="J68" s="3" t="str">
        <f t="shared" si="5"/>
        <v/>
      </c>
    </row>
    <row r="69" spans="1:10">
      <c r="A69" s="5" t="str">
        <f t="array" ref="A69">IF(C69="","",INDEX(B$3:B$250,MAX(IF(B$3:B69&lt;&gt;"",ROW(B$3:B69)-2))))</f>
        <v/>
      </c>
      <c r="G69" s="3" t="str">
        <f t="shared" si="3"/>
        <v/>
      </c>
      <c r="I69" s="3" t="str">
        <f t="shared" si="4"/>
        <v/>
      </c>
      <c r="J69" s="3" t="str">
        <f t="shared" si="5"/>
        <v/>
      </c>
    </row>
    <row r="70" spans="1:10">
      <c r="A70" s="5" t="str">
        <f t="array" ref="A70">IF(C70="","",INDEX(B$3:B$250,MAX(IF(B$3:B70&lt;&gt;"",ROW(B$3:B70)-2))))</f>
        <v/>
      </c>
      <c r="G70" s="3" t="str">
        <f t="shared" si="3"/>
        <v/>
      </c>
      <c r="I70" s="3" t="str">
        <f t="shared" si="4"/>
        <v/>
      </c>
      <c r="J70" s="3" t="str">
        <f t="shared" si="5"/>
        <v/>
      </c>
    </row>
    <row r="71" spans="1:10">
      <c r="A71" s="5" t="str">
        <f t="array" ref="A71">IF(C71="","",INDEX(B$3:B$250,MAX(IF(B$3:B71&lt;&gt;"",ROW(B$3:B71)-2))))</f>
        <v/>
      </c>
      <c r="G71" s="3" t="str">
        <f t="shared" si="3"/>
        <v/>
      </c>
      <c r="I71" s="3" t="str">
        <f t="shared" si="4"/>
        <v/>
      </c>
      <c r="J71" s="3" t="str">
        <f t="shared" si="5"/>
        <v/>
      </c>
    </row>
    <row r="72" spans="1:10">
      <c r="A72" s="5" t="str">
        <f t="array" ref="A72">IF(C72="","",INDEX(B$3:B$250,MAX(IF(B$3:B72&lt;&gt;"",ROW(B$3:B72)-2))))</f>
        <v/>
      </c>
      <c r="G72" s="3" t="str">
        <f t="shared" si="3"/>
        <v/>
      </c>
      <c r="I72" s="3" t="str">
        <f t="shared" si="4"/>
        <v/>
      </c>
      <c r="J72" s="3" t="str">
        <f t="shared" si="5"/>
        <v/>
      </c>
    </row>
    <row r="73" spans="1:10">
      <c r="A73" s="5" t="str">
        <f t="array" ref="A73">IF(C73="","",INDEX(B$3:B$250,MAX(IF(B$3:B73&lt;&gt;"",ROW(B$3:B73)-2))))</f>
        <v/>
      </c>
      <c r="G73" s="3" t="str">
        <f t="shared" si="3"/>
        <v/>
      </c>
      <c r="I73" s="3" t="str">
        <f t="shared" si="4"/>
        <v/>
      </c>
      <c r="J73" s="3" t="str">
        <f t="shared" si="5"/>
        <v/>
      </c>
    </row>
    <row r="74" spans="1:10">
      <c r="A74" s="5" t="str">
        <f t="array" ref="A74">IF(C74="","",INDEX(B$3:B$250,MAX(IF(B$3:B74&lt;&gt;"",ROW(B$3:B74)-2))))</f>
        <v/>
      </c>
      <c r="G74" s="3" t="str">
        <f t="shared" si="3"/>
        <v/>
      </c>
      <c r="I74" s="3" t="str">
        <f t="shared" si="4"/>
        <v/>
      </c>
      <c r="J74" s="3" t="str">
        <f t="shared" si="5"/>
        <v/>
      </c>
    </row>
    <row r="75" spans="1:10">
      <c r="A75" s="5" t="str">
        <f t="array" ref="A75">IF(C75="","",INDEX(B$3:B$250,MAX(IF(B$3:B75&lt;&gt;"",ROW(B$3:B75)-2))))</f>
        <v/>
      </c>
      <c r="G75" s="3" t="str">
        <f t="shared" si="3"/>
        <v/>
      </c>
      <c r="I75" s="3" t="str">
        <f t="shared" si="4"/>
        <v/>
      </c>
      <c r="J75" s="3" t="str">
        <f t="shared" si="5"/>
        <v/>
      </c>
    </row>
    <row r="76" spans="1:10">
      <c r="A76" s="5" t="str">
        <f t="array" ref="A76">IF(C76="","",INDEX(B$3:B$250,MAX(IF(B$3:B76&lt;&gt;"",ROW(B$3:B76)-2))))</f>
        <v/>
      </c>
      <c r="G76" s="3" t="str">
        <f t="shared" si="3"/>
        <v/>
      </c>
      <c r="I76" s="3" t="str">
        <f t="shared" si="4"/>
        <v/>
      </c>
      <c r="J76" s="3" t="str">
        <f t="shared" si="5"/>
        <v/>
      </c>
    </row>
    <row r="77" spans="1:10">
      <c r="A77" s="5" t="str">
        <f t="array" ref="A77">IF(C77="","",INDEX(B$3:B$250,MAX(IF(B$3:B77&lt;&gt;"",ROW(B$3:B77)-2))))</f>
        <v/>
      </c>
      <c r="G77" s="3" t="str">
        <f t="shared" si="3"/>
        <v/>
      </c>
      <c r="I77" s="3" t="str">
        <f t="shared" si="4"/>
        <v/>
      </c>
      <c r="J77" s="3" t="str">
        <f t="shared" si="5"/>
        <v/>
      </c>
    </row>
    <row r="78" spans="1:10">
      <c r="A78" s="5" t="str">
        <f t="array" ref="A78">IF(C78="","",INDEX(B$3:B$250,MAX(IF(B$3:B78&lt;&gt;"",ROW(B$3:B78)-2))))</f>
        <v/>
      </c>
      <c r="G78" s="3" t="str">
        <f t="shared" si="3"/>
        <v/>
      </c>
      <c r="I78" s="3" t="str">
        <f t="shared" si="4"/>
        <v/>
      </c>
      <c r="J78" s="3" t="str">
        <f t="shared" si="5"/>
        <v/>
      </c>
    </row>
    <row r="79" spans="1:10">
      <c r="A79" s="5" t="str">
        <f t="array" ref="A79">IF(C79="","",INDEX(B$3:B$250,MAX(IF(B$3:B79&lt;&gt;"",ROW(B$3:B79)-2))))</f>
        <v/>
      </c>
      <c r="G79" s="3" t="str">
        <f t="shared" si="3"/>
        <v/>
      </c>
      <c r="I79" s="3" t="str">
        <f t="shared" si="4"/>
        <v/>
      </c>
      <c r="J79" s="3" t="str">
        <f t="shared" si="5"/>
        <v/>
      </c>
    </row>
    <row r="80" spans="1:10">
      <c r="A80" s="5" t="str">
        <f t="array" ref="A80">IF(C80="","",INDEX(B$3:B$250,MAX(IF(B$3:B80&lt;&gt;"",ROW(B$3:B80)-2))))</f>
        <v/>
      </c>
      <c r="G80" s="3" t="str">
        <f t="shared" si="3"/>
        <v/>
      </c>
      <c r="I80" s="3" t="str">
        <f t="shared" si="4"/>
        <v/>
      </c>
      <c r="J80" s="3" t="str">
        <f t="shared" si="5"/>
        <v/>
      </c>
    </row>
    <row r="81" spans="1:10">
      <c r="A81" s="5" t="str">
        <f t="array" ref="A81">IF(C81="","",INDEX(B$3:B$250,MAX(IF(B$3:B81&lt;&gt;"",ROW(B$3:B81)-2))))</f>
        <v/>
      </c>
      <c r="G81" s="3" t="str">
        <f t="shared" si="3"/>
        <v/>
      </c>
      <c r="I81" s="3" t="str">
        <f t="shared" si="4"/>
        <v/>
      </c>
      <c r="J81" s="3" t="str">
        <f t="shared" si="5"/>
        <v/>
      </c>
    </row>
    <row r="82" spans="1:10">
      <c r="A82" s="5" t="str">
        <f t="array" ref="A82">IF(C82="","",INDEX(B$3:B$250,MAX(IF(B$3:B82&lt;&gt;"",ROW(B$3:B82)-2))))</f>
        <v/>
      </c>
      <c r="G82" s="3" t="str">
        <f t="shared" si="3"/>
        <v/>
      </c>
      <c r="I82" s="3" t="str">
        <f t="shared" si="4"/>
        <v/>
      </c>
      <c r="J82" s="3" t="str">
        <f t="shared" si="5"/>
        <v/>
      </c>
    </row>
    <row r="83" spans="1:10">
      <c r="A83" s="5" t="str">
        <f t="array" ref="A83">IF(C83="","",INDEX(B$3:B$250,MAX(IF(B$3:B83&lt;&gt;"",ROW(B$3:B83)-2))))</f>
        <v/>
      </c>
      <c r="G83" s="3" t="str">
        <f t="shared" si="3"/>
        <v/>
      </c>
      <c r="I83" s="3" t="str">
        <f t="shared" si="4"/>
        <v/>
      </c>
      <c r="J83" s="3" t="str">
        <f t="shared" si="5"/>
        <v/>
      </c>
    </row>
    <row r="84" spans="1:10">
      <c r="A84" s="5" t="str">
        <f t="array" ref="A84">IF(C84="","",INDEX(B$3:B$250,MAX(IF(B$3:B84&lt;&gt;"",ROW(B$3:B84)-2))))</f>
        <v/>
      </c>
      <c r="G84" s="3" t="str">
        <f t="shared" si="3"/>
        <v/>
      </c>
      <c r="I84" s="3" t="str">
        <f t="shared" si="4"/>
        <v/>
      </c>
      <c r="J84" s="3" t="str">
        <f t="shared" si="5"/>
        <v/>
      </c>
    </row>
    <row r="85" spans="1:10">
      <c r="A85" s="5" t="str">
        <f t="array" ref="A85">IF(C85="","",INDEX(B$3:B$250,MAX(IF(B$3:B85&lt;&gt;"",ROW(B$3:B85)-2))))</f>
        <v/>
      </c>
      <c r="G85" s="3" t="str">
        <f t="shared" si="3"/>
        <v/>
      </c>
      <c r="I85" s="3" t="str">
        <f t="shared" si="4"/>
        <v/>
      </c>
      <c r="J85" s="3" t="str">
        <f t="shared" si="5"/>
        <v/>
      </c>
    </row>
    <row r="86" spans="1:10">
      <c r="A86" s="5" t="str">
        <f t="array" ref="A86">IF(C86="","",INDEX(B$3:B$250,MAX(IF(B$3:B86&lt;&gt;"",ROW(B$3:B86)-2))))</f>
        <v/>
      </c>
      <c r="G86" s="3" t="str">
        <f t="shared" si="3"/>
        <v/>
      </c>
      <c r="I86" s="3" t="str">
        <f t="shared" si="4"/>
        <v/>
      </c>
      <c r="J86" s="3" t="str">
        <f t="shared" si="5"/>
        <v/>
      </c>
    </row>
    <row r="87" spans="1:10">
      <c r="A87" s="5" t="str">
        <f t="array" ref="A87">IF(C87="","",INDEX(B$3:B$250,MAX(IF(B$3:B87&lt;&gt;"",ROW(B$3:B87)-2))))</f>
        <v/>
      </c>
      <c r="G87" s="3" t="str">
        <f t="shared" si="3"/>
        <v/>
      </c>
      <c r="I87" s="3" t="str">
        <f t="shared" si="4"/>
        <v/>
      </c>
      <c r="J87" s="3" t="str">
        <f t="shared" si="5"/>
        <v/>
      </c>
    </row>
    <row r="88" spans="1:10">
      <c r="A88" s="5" t="str">
        <f t="array" ref="A88">IF(C88="","",INDEX(B$3:B$250,MAX(IF(B$3:B88&lt;&gt;"",ROW(B$3:B88)-2))))</f>
        <v/>
      </c>
      <c r="G88" s="3" t="str">
        <f t="shared" si="3"/>
        <v/>
      </c>
      <c r="I88" s="3" t="str">
        <f t="shared" si="4"/>
        <v/>
      </c>
      <c r="J88" s="3" t="str">
        <f t="shared" si="5"/>
        <v/>
      </c>
    </row>
    <row r="89" spans="1:10">
      <c r="A89" s="5" t="str">
        <f t="array" ref="A89">IF(C89="","",INDEX(B$3:B$250,MAX(IF(B$3:B89&lt;&gt;"",ROW(B$3:B89)-2))))</f>
        <v/>
      </c>
      <c r="G89" s="3" t="str">
        <f t="shared" si="3"/>
        <v/>
      </c>
      <c r="I89" s="3" t="str">
        <f t="shared" si="4"/>
        <v/>
      </c>
      <c r="J89" s="3" t="str">
        <f t="shared" si="5"/>
        <v/>
      </c>
    </row>
    <row r="90" spans="1:10">
      <c r="A90" s="5" t="str">
        <f t="array" ref="A90">IF(C90="","",INDEX(B$3:B$250,MAX(IF(B$3:B90&lt;&gt;"",ROW(B$3:B90)-2))))</f>
        <v/>
      </c>
      <c r="G90" s="3" t="str">
        <f t="shared" si="3"/>
        <v/>
      </c>
      <c r="I90" s="3" t="str">
        <f t="shared" si="4"/>
        <v/>
      </c>
      <c r="J90" s="3" t="str">
        <f t="shared" si="5"/>
        <v/>
      </c>
    </row>
    <row r="91" spans="1:10">
      <c r="A91" t="str">
        <f t="array" ref="A91">IF(C91="","",INDEX(B$3:B$250,MAX(IF(B$3:B91&lt;&gt;"",ROW(B$3:B91)-2))))</f>
        <v/>
      </c>
      <c r="G91" s="3" t="str">
        <f t="shared" si="3"/>
        <v/>
      </c>
      <c r="I91" s="3" t="str">
        <f t="shared" si="4"/>
        <v/>
      </c>
      <c r="J91" s="3" t="str">
        <f t="shared" si="5"/>
        <v/>
      </c>
    </row>
    <row r="92" spans="1:10">
      <c r="A92" t="str">
        <f t="array" ref="A92">IF(C92="","",INDEX(B$3:B$250,MAX(IF(B$3:B92&lt;&gt;"",ROW(B$3:B92)-2))))</f>
        <v/>
      </c>
      <c r="G92" s="3" t="str">
        <f t="shared" si="3"/>
        <v/>
      </c>
      <c r="I92" s="3" t="str">
        <f t="shared" si="4"/>
        <v/>
      </c>
      <c r="J92" s="3" t="str">
        <f t="shared" si="5"/>
        <v/>
      </c>
    </row>
    <row r="93" spans="1:10">
      <c r="A93" t="str">
        <f t="array" ref="A93">IF(C93="","",INDEX(B$3:B$250,MAX(IF(B$3:B93&lt;&gt;"",ROW(B$3:B93)-2))))</f>
        <v/>
      </c>
      <c r="G93" s="3" t="str">
        <f t="shared" si="3"/>
        <v/>
      </c>
      <c r="I93" s="3" t="str">
        <f t="shared" si="4"/>
        <v/>
      </c>
      <c r="J93" s="3" t="str">
        <f t="shared" si="5"/>
        <v/>
      </c>
    </row>
    <row r="94" spans="1:10">
      <c r="A94" t="str">
        <f t="array" ref="A94">IF(C94="","",INDEX(B$3:B$250,MAX(IF(B$3:B94&lt;&gt;"",ROW(B$3:B94)-2))))</f>
        <v/>
      </c>
      <c r="G94" s="3" t="str">
        <f t="shared" si="3"/>
        <v/>
      </c>
      <c r="I94" s="3" t="str">
        <f t="shared" si="4"/>
        <v/>
      </c>
      <c r="J94" s="3" t="str">
        <f t="shared" si="5"/>
        <v/>
      </c>
    </row>
    <row r="95" spans="1:10">
      <c r="A95" t="str">
        <f t="array" ref="A95">IF(C95="","",INDEX(B$3:B$250,MAX(IF(B$3:B95&lt;&gt;"",ROW(B$3:B95)-2))))</f>
        <v/>
      </c>
      <c r="G95" s="3" t="str">
        <f t="shared" si="3"/>
        <v/>
      </c>
      <c r="I95" s="3" t="str">
        <f t="shared" si="4"/>
        <v/>
      </c>
      <c r="J95" s="3" t="str">
        <f t="shared" si="5"/>
        <v/>
      </c>
    </row>
    <row r="96" spans="1:10">
      <c r="A96" t="str">
        <f t="array" ref="A96">IF(C96="","",INDEX(B$3:B$250,MAX(IF(B$3:B96&lt;&gt;"",ROW(B$3:B96)-2))))</f>
        <v/>
      </c>
      <c r="G96" s="3" t="str">
        <f t="shared" si="3"/>
        <v/>
      </c>
      <c r="I96" s="3" t="str">
        <f t="shared" si="4"/>
        <v/>
      </c>
      <c r="J96" s="3" t="str">
        <f t="shared" si="5"/>
        <v/>
      </c>
    </row>
    <row r="97" spans="1:10">
      <c r="A97" t="str">
        <f t="array" ref="A97">IF(C97="","",INDEX(B$3:B$250,MAX(IF(B$3:B97&lt;&gt;"",ROW(B$3:B97)-2))))</f>
        <v/>
      </c>
      <c r="G97" s="3" t="str">
        <f t="shared" si="3"/>
        <v/>
      </c>
      <c r="I97" s="3" t="str">
        <f t="shared" si="4"/>
        <v/>
      </c>
      <c r="J97" s="3" t="str">
        <f t="shared" si="5"/>
        <v/>
      </c>
    </row>
    <row r="98" spans="1:10">
      <c r="A98" t="str">
        <f t="array" ref="A98">IF(C98="","",INDEX(B$3:B$250,MAX(IF(B$3:B98&lt;&gt;"",ROW(B$3:B98)-2))))</f>
        <v/>
      </c>
      <c r="G98" s="3" t="str">
        <f t="shared" si="3"/>
        <v/>
      </c>
      <c r="I98" s="3" t="str">
        <f t="shared" si="4"/>
        <v/>
      </c>
      <c r="J98" s="3" t="str">
        <f t="shared" si="5"/>
        <v/>
      </c>
    </row>
    <row r="99" spans="1:10">
      <c r="A99" t="str">
        <f t="array" ref="A99">IF(C99="","",INDEX(B$3:B$250,MAX(IF(B$3:B99&lt;&gt;"",ROW(B$3:B99)-2))))</f>
        <v/>
      </c>
      <c r="G99" s="3" t="str">
        <f t="shared" si="3"/>
        <v/>
      </c>
      <c r="I99" s="3" t="str">
        <f t="shared" si="4"/>
        <v/>
      </c>
      <c r="J99" s="3" t="str">
        <f t="shared" si="5"/>
        <v/>
      </c>
    </row>
    <row r="100" spans="1:10">
      <c r="A100" t="str">
        <f t="array" ref="A100">IF(C100="","",INDEX(B$3:B$250,MAX(IF(B$3:B100&lt;&gt;"",ROW(B$3:B100)-2))))</f>
        <v/>
      </c>
      <c r="G100" s="3" t="str">
        <f t="shared" si="3"/>
        <v/>
      </c>
      <c r="I100" s="3" t="str">
        <f t="shared" si="4"/>
        <v/>
      </c>
      <c r="J100" s="3" t="str">
        <f t="shared" si="5"/>
        <v/>
      </c>
    </row>
    <row r="101" spans="1:10">
      <c r="A101" t="str">
        <f t="array" ref="A101">IF(C101="","",INDEX(B$3:B$250,MAX(IF(B$3:B101&lt;&gt;"",ROW(B$3:B101)-2))))</f>
        <v/>
      </c>
      <c r="G101" s="3" t="str">
        <f t="shared" si="3"/>
        <v/>
      </c>
      <c r="I101" s="3" t="str">
        <f t="shared" si="4"/>
        <v/>
      </c>
      <c r="J101" s="3" t="str">
        <f t="shared" si="5"/>
        <v/>
      </c>
    </row>
    <row r="102" spans="1:10">
      <c r="A102" t="str">
        <f t="array" ref="A102">IF(C102="","",INDEX(B$3:B$250,MAX(IF(B$3:B102&lt;&gt;"",ROW(B$3:B102)-2))))</f>
        <v/>
      </c>
      <c r="G102" s="3" t="str">
        <f t="shared" si="3"/>
        <v/>
      </c>
      <c r="I102" s="3" t="str">
        <f t="shared" si="4"/>
        <v/>
      </c>
      <c r="J102" s="3" t="str">
        <f t="shared" si="5"/>
        <v/>
      </c>
    </row>
    <row r="103" spans="1:10">
      <c r="A103" t="str">
        <f t="array" ref="A103">IF(C103="","",INDEX(B$3:B$250,MAX(IF(B$3:B103&lt;&gt;"",ROW(B$3:B103)-2))))</f>
        <v/>
      </c>
      <c r="G103" s="3" t="str">
        <f t="shared" si="3"/>
        <v/>
      </c>
      <c r="I103" s="3" t="str">
        <f t="shared" si="4"/>
        <v/>
      </c>
      <c r="J103" s="3" t="str">
        <f t="shared" si="5"/>
        <v/>
      </c>
    </row>
    <row r="104" spans="1:10">
      <c r="A104" t="str">
        <f t="array" ref="A104">IF(C104="","",INDEX(B$3:B$250,MAX(IF(B$3:B104&lt;&gt;"",ROW(B$3:B104)-2))))</f>
        <v/>
      </c>
      <c r="G104" s="3" t="str">
        <f t="shared" ref="G104:G167" si="6">IF(F104="","",SUMPRODUCT((A$3:A$460=A104)*(E$3:E$460))+IF(F104="blanc",0.1,0.2))</f>
        <v/>
      </c>
      <c r="I104" s="3" t="str">
        <f t="shared" ref="I104:I167" si="7">IF(F104="","",G104*H104)</f>
        <v/>
      </c>
      <c r="J104" s="3" t="str">
        <f t="shared" ref="J104:J167" si="8">IF(F104="","",I104*1.06)</f>
        <v/>
      </c>
    </row>
    <row r="105" spans="1:10">
      <c r="A105" t="str">
        <f t="array" ref="A105">IF(C105="","",INDEX(B$3:B$250,MAX(IF(B$3:B105&lt;&gt;"",ROW(B$3:B105)-2))))</f>
        <v/>
      </c>
      <c r="G105" s="3" t="str">
        <f t="shared" si="6"/>
        <v/>
      </c>
      <c r="I105" s="3" t="str">
        <f t="shared" si="7"/>
        <v/>
      </c>
      <c r="J105" s="3" t="str">
        <f t="shared" si="8"/>
        <v/>
      </c>
    </row>
    <row r="106" spans="1:10">
      <c r="A106" t="str">
        <f t="array" ref="A106">IF(C106="","",INDEX(B$3:B$250,MAX(IF(B$3:B106&lt;&gt;"",ROW(B$3:B106)-2))))</f>
        <v/>
      </c>
      <c r="G106" s="3" t="str">
        <f t="shared" si="6"/>
        <v/>
      </c>
      <c r="I106" s="3" t="str">
        <f t="shared" si="7"/>
        <v/>
      </c>
      <c r="J106" s="3" t="str">
        <f t="shared" si="8"/>
        <v/>
      </c>
    </row>
    <row r="107" spans="1:10">
      <c r="A107" t="str">
        <f t="array" ref="A107">IF(C107="","",INDEX(B$3:B$250,MAX(IF(B$3:B107&lt;&gt;"",ROW(B$3:B107)-2))))</f>
        <v/>
      </c>
      <c r="G107" s="3" t="str">
        <f t="shared" si="6"/>
        <v/>
      </c>
      <c r="I107" s="3" t="str">
        <f t="shared" si="7"/>
        <v/>
      </c>
      <c r="J107" s="3" t="str">
        <f t="shared" si="8"/>
        <v/>
      </c>
    </row>
    <row r="108" spans="1:10">
      <c r="A108" t="str">
        <f t="array" ref="A108">IF(C108="","",INDEX(B$3:B$250,MAX(IF(B$3:B108&lt;&gt;"",ROW(B$3:B108)-2))))</f>
        <v/>
      </c>
      <c r="G108" s="3" t="str">
        <f t="shared" si="6"/>
        <v/>
      </c>
      <c r="I108" s="3" t="str">
        <f t="shared" si="7"/>
        <v/>
      </c>
      <c r="J108" s="3" t="str">
        <f t="shared" si="8"/>
        <v/>
      </c>
    </row>
    <row r="109" spans="1:10">
      <c r="A109" t="str">
        <f t="array" ref="A109">IF(C109="","",INDEX(B$3:B$250,MAX(IF(B$3:B109&lt;&gt;"",ROW(B$3:B109)-2))))</f>
        <v/>
      </c>
      <c r="G109" s="3" t="str">
        <f t="shared" si="6"/>
        <v/>
      </c>
      <c r="I109" s="3" t="str">
        <f t="shared" si="7"/>
        <v/>
      </c>
      <c r="J109" s="3" t="str">
        <f t="shared" si="8"/>
        <v/>
      </c>
    </row>
    <row r="110" spans="1:10">
      <c r="A110" t="str">
        <f t="array" ref="A110">IF(C110="","",INDEX(B$3:B$250,MAX(IF(B$3:B110&lt;&gt;"",ROW(B$3:B110)-2))))</f>
        <v/>
      </c>
      <c r="G110" s="3" t="str">
        <f t="shared" si="6"/>
        <v/>
      </c>
      <c r="I110" s="3" t="str">
        <f t="shared" si="7"/>
        <v/>
      </c>
      <c r="J110" s="3" t="str">
        <f t="shared" si="8"/>
        <v/>
      </c>
    </row>
    <row r="111" spans="1:10">
      <c r="A111" t="str">
        <f t="array" ref="A111">IF(C111="","",INDEX(B$3:B$250,MAX(IF(B$3:B111&lt;&gt;"",ROW(B$3:B111)-2))))</f>
        <v/>
      </c>
      <c r="G111" s="3" t="str">
        <f t="shared" si="6"/>
        <v/>
      </c>
      <c r="I111" s="3" t="str">
        <f t="shared" si="7"/>
        <v/>
      </c>
      <c r="J111" s="3" t="str">
        <f t="shared" si="8"/>
        <v/>
      </c>
    </row>
    <row r="112" spans="1:10">
      <c r="A112" t="str">
        <f t="array" ref="A112">IF(C112="","",INDEX(B$3:B$250,MAX(IF(B$3:B112&lt;&gt;"",ROW(B$3:B112)-2))))</f>
        <v/>
      </c>
      <c r="G112" s="3" t="str">
        <f t="shared" si="6"/>
        <v/>
      </c>
      <c r="I112" s="3" t="str">
        <f t="shared" si="7"/>
        <v/>
      </c>
      <c r="J112" s="3" t="str">
        <f t="shared" si="8"/>
        <v/>
      </c>
    </row>
    <row r="113" spans="1:10">
      <c r="A113" t="str">
        <f t="array" ref="A113">IF(C113="","",INDEX(B$3:B$250,MAX(IF(B$3:B113&lt;&gt;"",ROW(B$3:B113)-2))))</f>
        <v/>
      </c>
      <c r="G113" s="3" t="str">
        <f t="shared" si="6"/>
        <v/>
      </c>
      <c r="I113" s="3" t="str">
        <f t="shared" si="7"/>
        <v/>
      </c>
      <c r="J113" s="3" t="str">
        <f t="shared" si="8"/>
        <v/>
      </c>
    </row>
    <row r="114" spans="1:10">
      <c r="A114" t="str">
        <f t="array" ref="A114">IF(C114="","",INDEX(B$3:B$250,MAX(IF(B$3:B114&lt;&gt;"",ROW(B$3:B114)-2))))</f>
        <v/>
      </c>
      <c r="G114" s="3" t="str">
        <f t="shared" si="6"/>
        <v/>
      </c>
      <c r="I114" s="3" t="str">
        <f t="shared" si="7"/>
        <v/>
      </c>
      <c r="J114" s="3" t="str">
        <f t="shared" si="8"/>
        <v/>
      </c>
    </row>
    <row r="115" spans="1:10">
      <c r="A115" t="str">
        <f t="array" ref="A115">IF(C115="","",INDEX(B$3:B$250,MAX(IF(B$3:B115&lt;&gt;"",ROW(B$3:B115)-2))))</f>
        <v/>
      </c>
      <c r="G115" s="3" t="str">
        <f t="shared" si="6"/>
        <v/>
      </c>
      <c r="I115" s="3" t="str">
        <f t="shared" si="7"/>
        <v/>
      </c>
      <c r="J115" s="3" t="str">
        <f t="shared" si="8"/>
        <v/>
      </c>
    </row>
    <row r="116" spans="1:10">
      <c r="A116" t="str">
        <f t="array" ref="A116">IF(C116="","",INDEX(B$3:B$250,MAX(IF(B$3:B116&lt;&gt;"",ROW(B$3:B116)-2))))</f>
        <v/>
      </c>
      <c r="G116" s="3" t="str">
        <f t="shared" si="6"/>
        <v/>
      </c>
      <c r="I116" s="3" t="str">
        <f t="shared" si="7"/>
        <v/>
      </c>
      <c r="J116" s="3" t="str">
        <f t="shared" si="8"/>
        <v/>
      </c>
    </row>
    <row r="117" spans="1:10">
      <c r="A117" t="str">
        <f t="array" ref="A117">IF(C117="","",INDEX(B$3:B$250,MAX(IF(B$3:B117&lt;&gt;"",ROW(B$3:B117)-2))))</f>
        <v/>
      </c>
      <c r="G117" s="3" t="str">
        <f t="shared" si="6"/>
        <v/>
      </c>
      <c r="I117" s="3" t="str">
        <f t="shared" si="7"/>
        <v/>
      </c>
      <c r="J117" s="3" t="str">
        <f t="shared" si="8"/>
        <v/>
      </c>
    </row>
    <row r="118" spans="1:10">
      <c r="A118" t="str">
        <f t="array" ref="A118">IF(C118="","",INDEX(B$3:B$250,MAX(IF(B$3:B118&lt;&gt;"",ROW(B$3:B118)-2))))</f>
        <v/>
      </c>
      <c r="G118" s="3" t="str">
        <f t="shared" si="6"/>
        <v/>
      </c>
      <c r="I118" s="3" t="str">
        <f t="shared" si="7"/>
        <v/>
      </c>
      <c r="J118" s="3" t="str">
        <f t="shared" si="8"/>
        <v/>
      </c>
    </row>
    <row r="119" spans="1:10">
      <c r="A119" t="str">
        <f t="array" ref="A119">IF(C119="","",INDEX(B$3:B$250,MAX(IF(B$3:B119&lt;&gt;"",ROW(B$3:B119)-2))))</f>
        <v/>
      </c>
      <c r="G119" s="3" t="str">
        <f t="shared" si="6"/>
        <v/>
      </c>
      <c r="I119" s="3" t="str">
        <f t="shared" si="7"/>
        <v/>
      </c>
      <c r="J119" s="3" t="str">
        <f t="shared" si="8"/>
        <v/>
      </c>
    </row>
    <row r="120" spans="1:10">
      <c r="A120" t="str">
        <f t="array" ref="A120">IF(C120="","",INDEX(B$3:B$250,MAX(IF(B$3:B120&lt;&gt;"",ROW(B$3:B120)-2))))</f>
        <v/>
      </c>
      <c r="G120" s="3" t="str">
        <f t="shared" si="6"/>
        <v/>
      </c>
      <c r="I120" s="3" t="str">
        <f t="shared" si="7"/>
        <v/>
      </c>
      <c r="J120" s="3" t="str">
        <f t="shared" si="8"/>
        <v/>
      </c>
    </row>
    <row r="121" spans="1:10">
      <c r="A121" t="str">
        <f t="array" ref="A121">IF(C121="","",INDEX(B$3:B$250,MAX(IF(B$3:B121&lt;&gt;"",ROW(B$3:B121)-2))))</f>
        <v/>
      </c>
      <c r="G121" s="3" t="str">
        <f t="shared" si="6"/>
        <v/>
      </c>
      <c r="I121" s="3" t="str">
        <f t="shared" si="7"/>
        <v/>
      </c>
      <c r="J121" s="3" t="str">
        <f t="shared" si="8"/>
        <v/>
      </c>
    </row>
    <row r="122" spans="1:10">
      <c r="A122" t="str">
        <f t="array" ref="A122">IF(C122="","",INDEX(B$3:B$250,MAX(IF(B$3:B122&lt;&gt;"",ROW(B$3:B122)-2))))</f>
        <v/>
      </c>
      <c r="G122" s="3" t="str">
        <f t="shared" si="6"/>
        <v/>
      </c>
      <c r="I122" s="3" t="str">
        <f t="shared" si="7"/>
        <v/>
      </c>
      <c r="J122" s="3" t="str">
        <f t="shared" si="8"/>
        <v/>
      </c>
    </row>
    <row r="123" spans="1:10">
      <c r="A123" t="str">
        <f t="array" ref="A123">IF(C123="","",INDEX(B$3:B$250,MAX(IF(B$3:B123&lt;&gt;"",ROW(B$3:B123)-2))))</f>
        <v/>
      </c>
      <c r="G123" s="3" t="str">
        <f t="shared" si="6"/>
        <v/>
      </c>
      <c r="I123" s="3" t="str">
        <f t="shared" si="7"/>
        <v/>
      </c>
      <c r="J123" s="3" t="str">
        <f t="shared" si="8"/>
        <v/>
      </c>
    </row>
    <row r="124" spans="1:10">
      <c r="A124" t="str">
        <f t="array" ref="A124">IF(C124="","",INDEX(B$3:B$250,MAX(IF(B$3:B124&lt;&gt;"",ROW(B$3:B124)-2))))</f>
        <v/>
      </c>
      <c r="G124" s="3" t="str">
        <f t="shared" si="6"/>
        <v/>
      </c>
      <c r="I124" s="3" t="str">
        <f t="shared" si="7"/>
        <v/>
      </c>
      <c r="J124" s="3" t="str">
        <f t="shared" si="8"/>
        <v/>
      </c>
    </row>
    <row r="125" spans="1:10">
      <c r="A125" t="str">
        <f t="array" ref="A125">IF(C125="","",INDEX(B$3:B$250,MAX(IF(B$3:B125&lt;&gt;"",ROW(B$3:B125)-2))))</f>
        <v/>
      </c>
      <c r="G125" s="3" t="str">
        <f t="shared" si="6"/>
        <v/>
      </c>
      <c r="I125" s="3" t="str">
        <f t="shared" si="7"/>
        <v/>
      </c>
      <c r="J125" s="3" t="str">
        <f t="shared" si="8"/>
        <v/>
      </c>
    </row>
    <row r="126" spans="1:10">
      <c r="A126" t="str">
        <f t="array" ref="A126">IF(C126="","",INDEX(B$3:B$250,MAX(IF(B$3:B126&lt;&gt;"",ROW(B$3:B126)-2))))</f>
        <v/>
      </c>
      <c r="G126" s="3" t="str">
        <f t="shared" si="6"/>
        <v/>
      </c>
      <c r="I126" s="3" t="str">
        <f t="shared" si="7"/>
        <v/>
      </c>
      <c r="J126" s="3" t="str">
        <f t="shared" si="8"/>
        <v/>
      </c>
    </row>
    <row r="127" spans="1:10">
      <c r="A127" t="str">
        <f t="array" ref="A127">IF(C127="","",INDEX(B$3:B$250,MAX(IF(B$3:B127&lt;&gt;"",ROW(B$3:B127)-2))))</f>
        <v/>
      </c>
      <c r="G127" s="3" t="str">
        <f t="shared" si="6"/>
        <v/>
      </c>
      <c r="I127" s="3" t="str">
        <f t="shared" si="7"/>
        <v/>
      </c>
      <c r="J127" s="3" t="str">
        <f t="shared" si="8"/>
        <v/>
      </c>
    </row>
    <row r="128" spans="1:10">
      <c r="A128" t="str">
        <f t="array" ref="A128">IF(C128="","",INDEX(B$3:B$250,MAX(IF(B$3:B128&lt;&gt;"",ROW(B$3:B128)-2))))</f>
        <v/>
      </c>
      <c r="G128" s="3" t="str">
        <f t="shared" si="6"/>
        <v/>
      </c>
      <c r="I128" s="3" t="str">
        <f t="shared" si="7"/>
        <v/>
      </c>
      <c r="J128" s="3" t="str">
        <f t="shared" si="8"/>
        <v/>
      </c>
    </row>
    <row r="129" spans="1:10">
      <c r="A129" t="str">
        <f t="array" ref="A129">IF(C129="","",INDEX(B$3:B$250,MAX(IF(B$3:B129&lt;&gt;"",ROW(B$3:B129)-2))))</f>
        <v/>
      </c>
      <c r="G129" s="3" t="str">
        <f t="shared" si="6"/>
        <v/>
      </c>
      <c r="I129" s="3" t="str">
        <f t="shared" si="7"/>
        <v/>
      </c>
      <c r="J129" s="3" t="str">
        <f t="shared" si="8"/>
        <v/>
      </c>
    </row>
    <row r="130" spans="1:10">
      <c r="A130" t="str">
        <f t="array" ref="A130">IF(C130="","",INDEX(B$3:B$250,MAX(IF(B$3:B130&lt;&gt;"",ROW(B$3:B130)-2))))</f>
        <v/>
      </c>
      <c r="G130" s="3" t="str">
        <f t="shared" si="6"/>
        <v/>
      </c>
      <c r="I130" s="3" t="str">
        <f t="shared" si="7"/>
        <v/>
      </c>
      <c r="J130" s="3" t="str">
        <f t="shared" si="8"/>
        <v/>
      </c>
    </row>
    <row r="131" spans="1:10">
      <c r="A131" t="str">
        <f t="array" ref="A131">IF(C131="","",INDEX(B$3:B$250,MAX(IF(B$3:B131&lt;&gt;"",ROW(B$3:B131)-2))))</f>
        <v/>
      </c>
      <c r="G131" s="3" t="str">
        <f t="shared" si="6"/>
        <v/>
      </c>
      <c r="I131" s="3" t="str">
        <f t="shared" si="7"/>
        <v/>
      </c>
      <c r="J131" s="3" t="str">
        <f t="shared" si="8"/>
        <v/>
      </c>
    </row>
    <row r="132" spans="1:10">
      <c r="A132" t="str">
        <f t="array" ref="A132">IF(C132="","",INDEX(B$3:B$250,MAX(IF(B$3:B132&lt;&gt;"",ROW(B$3:B132)-2))))</f>
        <v/>
      </c>
      <c r="G132" s="3" t="str">
        <f t="shared" si="6"/>
        <v/>
      </c>
      <c r="I132" s="3" t="str">
        <f t="shared" si="7"/>
        <v/>
      </c>
      <c r="J132" s="3" t="str">
        <f t="shared" si="8"/>
        <v/>
      </c>
    </row>
    <row r="133" spans="1:10">
      <c r="A133" t="str">
        <f t="array" ref="A133">IF(C133="","",INDEX(B$3:B$250,MAX(IF(B$3:B133&lt;&gt;"",ROW(B$3:B133)-2))))</f>
        <v/>
      </c>
      <c r="G133" s="3" t="str">
        <f t="shared" si="6"/>
        <v/>
      </c>
      <c r="I133" s="3" t="str">
        <f t="shared" si="7"/>
        <v/>
      </c>
      <c r="J133" s="3" t="str">
        <f t="shared" si="8"/>
        <v/>
      </c>
    </row>
    <row r="134" spans="1:10">
      <c r="A134" t="str">
        <f t="array" ref="A134">IF(C134="","",INDEX(B$3:B$250,MAX(IF(B$3:B134&lt;&gt;"",ROW(B$3:B134)-2))))</f>
        <v/>
      </c>
      <c r="G134" s="3" t="str">
        <f t="shared" si="6"/>
        <v/>
      </c>
      <c r="I134" s="3" t="str">
        <f t="shared" si="7"/>
        <v/>
      </c>
      <c r="J134" s="3" t="str">
        <f t="shared" si="8"/>
        <v/>
      </c>
    </row>
    <row r="135" spans="1:10">
      <c r="A135" t="str">
        <f t="array" ref="A135">IF(C135="","",INDEX(B$3:B$250,MAX(IF(B$3:B135&lt;&gt;"",ROW(B$3:B135)-2))))</f>
        <v/>
      </c>
      <c r="G135" s="3" t="str">
        <f t="shared" si="6"/>
        <v/>
      </c>
      <c r="I135" s="3" t="str">
        <f t="shared" si="7"/>
        <v/>
      </c>
      <c r="J135" s="3" t="str">
        <f t="shared" si="8"/>
        <v/>
      </c>
    </row>
    <row r="136" spans="1:10">
      <c r="A136" t="str">
        <f t="array" ref="A136">IF(C136="","",INDEX(B$3:B$250,MAX(IF(B$3:B136&lt;&gt;"",ROW(B$3:B136)-2))))</f>
        <v/>
      </c>
      <c r="G136" s="3" t="str">
        <f t="shared" si="6"/>
        <v/>
      </c>
      <c r="I136" s="3" t="str">
        <f t="shared" si="7"/>
        <v/>
      </c>
      <c r="J136" s="3" t="str">
        <f t="shared" si="8"/>
        <v/>
      </c>
    </row>
    <row r="137" spans="1:10">
      <c r="A137" t="str">
        <f t="array" ref="A137">IF(C137="","",INDEX(B$3:B$250,MAX(IF(B$3:B137&lt;&gt;"",ROW(B$3:B137)-2))))</f>
        <v/>
      </c>
      <c r="G137" s="3" t="str">
        <f t="shared" si="6"/>
        <v/>
      </c>
      <c r="I137" s="3" t="str">
        <f t="shared" si="7"/>
        <v/>
      </c>
      <c r="J137" s="3" t="str">
        <f t="shared" si="8"/>
        <v/>
      </c>
    </row>
    <row r="138" spans="1:10">
      <c r="A138" t="str">
        <f t="array" ref="A138">IF(C138="","",INDEX(B$3:B$250,MAX(IF(B$3:B138&lt;&gt;"",ROW(B$3:B138)-2))))</f>
        <v/>
      </c>
      <c r="G138" s="3" t="str">
        <f t="shared" si="6"/>
        <v/>
      </c>
      <c r="I138" s="3" t="str">
        <f t="shared" si="7"/>
        <v/>
      </c>
      <c r="J138" s="3" t="str">
        <f t="shared" si="8"/>
        <v/>
      </c>
    </row>
    <row r="139" spans="1:10">
      <c r="A139" t="str">
        <f t="array" ref="A139">IF(C139="","",INDEX(B$3:B$250,MAX(IF(B$3:B139&lt;&gt;"",ROW(B$3:B139)-2))))</f>
        <v/>
      </c>
      <c r="G139" s="3" t="str">
        <f t="shared" si="6"/>
        <v/>
      </c>
      <c r="I139" s="3" t="str">
        <f t="shared" si="7"/>
        <v/>
      </c>
      <c r="J139" s="3" t="str">
        <f t="shared" si="8"/>
        <v/>
      </c>
    </row>
    <row r="140" spans="1:10">
      <c r="A140" t="str">
        <f t="array" ref="A140">IF(C140="","",INDEX(B$3:B$250,MAX(IF(B$3:B140&lt;&gt;"",ROW(B$3:B140)-2))))</f>
        <v/>
      </c>
      <c r="G140" s="3" t="str">
        <f t="shared" si="6"/>
        <v/>
      </c>
      <c r="I140" s="3" t="str">
        <f t="shared" si="7"/>
        <v/>
      </c>
      <c r="J140" s="3" t="str">
        <f t="shared" si="8"/>
        <v/>
      </c>
    </row>
    <row r="141" spans="1:10">
      <c r="A141" t="str">
        <f t="array" ref="A141">IF(C141="","",INDEX(B$3:B$250,MAX(IF(B$3:B141&lt;&gt;"",ROW(B$3:B141)-2))))</f>
        <v/>
      </c>
      <c r="G141" s="3" t="str">
        <f t="shared" si="6"/>
        <v/>
      </c>
      <c r="I141" s="3" t="str">
        <f t="shared" si="7"/>
        <v/>
      </c>
      <c r="J141" s="3" t="str">
        <f t="shared" si="8"/>
        <v/>
      </c>
    </row>
    <row r="142" spans="1:10">
      <c r="A142" t="str">
        <f t="array" ref="A142">IF(C142="","",INDEX(B$3:B$250,MAX(IF(B$3:B142&lt;&gt;"",ROW(B$3:B142)-2))))</f>
        <v/>
      </c>
      <c r="G142" s="3" t="str">
        <f t="shared" si="6"/>
        <v/>
      </c>
      <c r="I142" s="3" t="str">
        <f t="shared" si="7"/>
        <v/>
      </c>
      <c r="J142" s="3" t="str">
        <f t="shared" si="8"/>
        <v/>
      </c>
    </row>
    <row r="143" spans="1:10">
      <c r="A143" t="str">
        <f t="array" ref="A143">IF(C143="","",INDEX(B$3:B$250,MAX(IF(B$3:B143&lt;&gt;"",ROW(B$3:B143)-2))))</f>
        <v/>
      </c>
      <c r="G143" s="3" t="str">
        <f t="shared" si="6"/>
        <v/>
      </c>
      <c r="I143" s="3" t="str">
        <f t="shared" si="7"/>
        <v/>
      </c>
      <c r="J143" s="3" t="str">
        <f t="shared" si="8"/>
        <v/>
      </c>
    </row>
    <row r="144" spans="1:10">
      <c r="A144" t="str">
        <f t="array" ref="A144">IF(C144="","",INDEX(B$3:B$250,MAX(IF(B$3:B144&lt;&gt;"",ROW(B$3:B144)-2))))</f>
        <v/>
      </c>
      <c r="G144" s="3" t="str">
        <f t="shared" si="6"/>
        <v/>
      </c>
      <c r="I144" s="3" t="str">
        <f t="shared" si="7"/>
        <v/>
      </c>
      <c r="J144" s="3" t="str">
        <f t="shared" si="8"/>
        <v/>
      </c>
    </row>
    <row r="145" spans="1:10">
      <c r="A145" t="str">
        <f t="array" ref="A145">IF(C145="","",INDEX(B$3:B$250,MAX(IF(B$3:B145&lt;&gt;"",ROW(B$3:B145)-2))))</f>
        <v/>
      </c>
      <c r="G145" s="3" t="str">
        <f t="shared" si="6"/>
        <v/>
      </c>
      <c r="I145" s="3" t="str">
        <f t="shared" si="7"/>
        <v/>
      </c>
      <c r="J145" s="3" t="str">
        <f t="shared" si="8"/>
        <v/>
      </c>
    </row>
    <row r="146" spans="1:10">
      <c r="A146" t="str">
        <f t="array" ref="A146">IF(C146="","",INDEX(B$3:B$250,MAX(IF(B$3:B146&lt;&gt;"",ROW(B$3:B146)-2))))</f>
        <v/>
      </c>
      <c r="G146" s="3" t="str">
        <f t="shared" si="6"/>
        <v/>
      </c>
      <c r="I146" s="3" t="str">
        <f t="shared" si="7"/>
        <v/>
      </c>
      <c r="J146" s="3" t="str">
        <f t="shared" si="8"/>
        <v/>
      </c>
    </row>
    <row r="147" spans="1:10">
      <c r="A147" t="str">
        <f t="array" ref="A147">IF(C147="","",INDEX(B$3:B$250,MAX(IF(B$3:B147&lt;&gt;"",ROW(B$3:B147)-2))))</f>
        <v/>
      </c>
      <c r="G147" s="3" t="str">
        <f t="shared" si="6"/>
        <v/>
      </c>
      <c r="I147" s="3" t="str">
        <f t="shared" si="7"/>
        <v/>
      </c>
      <c r="J147" s="3" t="str">
        <f t="shared" si="8"/>
        <v/>
      </c>
    </row>
    <row r="148" spans="1:10">
      <c r="A148" t="str">
        <f t="array" ref="A148">IF(C148="","",INDEX(B$3:B$250,MAX(IF(B$3:B148&lt;&gt;"",ROW(B$3:B148)-2))))</f>
        <v/>
      </c>
      <c r="G148" s="3" t="str">
        <f t="shared" si="6"/>
        <v/>
      </c>
      <c r="I148" s="3" t="str">
        <f t="shared" si="7"/>
        <v/>
      </c>
      <c r="J148" s="3" t="str">
        <f t="shared" si="8"/>
        <v/>
      </c>
    </row>
    <row r="149" spans="1:10">
      <c r="A149" t="str">
        <f t="array" ref="A149">IF(C149="","",INDEX(B$3:B$250,MAX(IF(B$3:B149&lt;&gt;"",ROW(B$3:B149)-2))))</f>
        <v/>
      </c>
      <c r="G149" s="3" t="str">
        <f t="shared" si="6"/>
        <v/>
      </c>
      <c r="I149" s="3" t="str">
        <f t="shared" si="7"/>
        <v/>
      </c>
      <c r="J149" s="3" t="str">
        <f t="shared" si="8"/>
        <v/>
      </c>
    </row>
    <row r="150" spans="1:10">
      <c r="A150" t="str">
        <f t="array" ref="A150">IF(C150="","",INDEX(B$3:B$250,MAX(IF(B$3:B150&lt;&gt;"",ROW(B$3:B150)-2))))</f>
        <v/>
      </c>
      <c r="G150" s="3" t="str">
        <f t="shared" si="6"/>
        <v/>
      </c>
      <c r="I150" s="3" t="str">
        <f t="shared" si="7"/>
        <v/>
      </c>
      <c r="J150" s="3" t="str">
        <f t="shared" si="8"/>
        <v/>
      </c>
    </row>
    <row r="151" spans="1:10">
      <c r="A151" t="str">
        <f t="array" ref="A151">IF(C151="","",INDEX(B$3:B$250,MAX(IF(B$3:B151&lt;&gt;"",ROW(B$3:B151)-2))))</f>
        <v/>
      </c>
      <c r="G151" s="3" t="str">
        <f t="shared" si="6"/>
        <v/>
      </c>
      <c r="I151" s="3" t="str">
        <f t="shared" si="7"/>
        <v/>
      </c>
      <c r="J151" s="3" t="str">
        <f t="shared" si="8"/>
        <v/>
      </c>
    </row>
    <row r="152" spans="1:10">
      <c r="A152" t="str">
        <f t="array" ref="A152">IF(C152="","",INDEX(B$3:B$250,MAX(IF(B$3:B152&lt;&gt;"",ROW(B$3:B152)-2))))</f>
        <v/>
      </c>
      <c r="G152" s="3" t="str">
        <f t="shared" si="6"/>
        <v/>
      </c>
      <c r="I152" s="3" t="str">
        <f t="shared" si="7"/>
        <v/>
      </c>
      <c r="J152" s="3" t="str">
        <f t="shared" si="8"/>
        <v/>
      </c>
    </row>
    <row r="153" spans="1:10">
      <c r="A153" t="str">
        <f t="array" ref="A153">IF(C153="","",INDEX(B$3:B$250,MAX(IF(B$3:B153&lt;&gt;"",ROW(B$3:B153)-2))))</f>
        <v/>
      </c>
      <c r="G153" s="3" t="str">
        <f t="shared" si="6"/>
        <v/>
      </c>
      <c r="I153" s="3" t="str">
        <f t="shared" si="7"/>
        <v/>
      </c>
      <c r="J153" s="3" t="str">
        <f t="shared" si="8"/>
        <v/>
      </c>
    </row>
    <row r="154" spans="1:10">
      <c r="A154" t="str">
        <f t="array" ref="A154">IF(C154="","",INDEX(B$3:B$250,MAX(IF(B$3:B154&lt;&gt;"",ROW(B$3:B154)-2))))</f>
        <v/>
      </c>
      <c r="G154" s="3" t="str">
        <f t="shared" si="6"/>
        <v/>
      </c>
      <c r="I154" s="3" t="str">
        <f t="shared" si="7"/>
        <v/>
      </c>
      <c r="J154" s="3" t="str">
        <f t="shared" si="8"/>
        <v/>
      </c>
    </row>
    <row r="155" spans="1:10">
      <c r="A155" t="str">
        <f t="array" ref="A155">IF(C155="","",INDEX(B$3:B$250,MAX(IF(B$3:B155&lt;&gt;"",ROW(B$3:B155)-2))))</f>
        <v/>
      </c>
      <c r="G155" s="3" t="str">
        <f t="shared" si="6"/>
        <v/>
      </c>
      <c r="I155" s="3" t="str">
        <f t="shared" si="7"/>
        <v/>
      </c>
      <c r="J155" s="3" t="str">
        <f t="shared" si="8"/>
        <v/>
      </c>
    </row>
    <row r="156" spans="1:10">
      <c r="A156" t="str">
        <f t="array" ref="A156">IF(C156="","",INDEX(B$3:B$250,MAX(IF(B$3:B156&lt;&gt;"",ROW(B$3:B156)-2))))</f>
        <v/>
      </c>
      <c r="G156" s="3" t="str">
        <f t="shared" si="6"/>
        <v/>
      </c>
      <c r="I156" s="3" t="str">
        <f t="shared" si="7"/>
        <v/>
      </c>
      <c r="J156" s="3" t="str">
        <f t="shared" si="8"/>
        <v/>
      </c>
    </row>
    <row r="157" spans="1:10">
      <c r="A157" t="str">
        <f t="array" ref="A157">IF(C157="","",INDEX(B$3:B$250,MAX(IF(B$3:B157&lt;&gt;"",ROW(B$3:B157)-2))))</f>
        <v/>
      </c>
      <c r="G157" s="3" t="str">
        <f t="shared" si="6"/>
        <v/>
      </c>
      <c r="I157" s="3" t="str">
        <f t="shared" si="7"/>
        <v/>
      </c>
      <c r="J157" s="3" t="str">
        <f t="shared" si="8"/>
        <v/>
      </c>
    </row>
    <row r="158" spans="1:10">
      <c r="A158" t="str">
        <f t="array" ref="A158">IF(C158="","",INDEX(B$3:B$250,MAX(IF(B$3:B158&lt;&gt;"",ROW(B$3:B158)-2))))</f>
        <v/>
      </c>
      <c r="G158" s="3" t="str">
        <f t="shared" si="6"/>
        <v/>
      </c>
      <c r="I158" s="3" t="str">
        <f t="shared" si="7"/>
        <v/>
      </c>
      <c r="J158" s="3" t="str">
        <f t="shared" si="8"/>
        <v/>
      </c>
    </row>
    <row r="159" spans="1:10">
      <c r="A159" t="str">
        <f t="array" ref="A159">IF(C159="","",INDEX(B$3:B$250,MAX(IF(B$3:B159&lt;&gt;"",ROW(B$3:B159)-2))))</f>
        <v/>
      </c>
      <c r="G159" s="3" t="str">
        <f t="shared" si="6"/>
        <v/>
      </c>
      <c r="I159" s="3" t="str">
        <f t="shared" si="7"/>
        <v/>
      </c>
      <c r="J159" s="3" t="str">
        <f t="shared" si="8"/>
        <v/>
      </c>
    </row>
    <row r="160" spans="1:10">
      <c r="A160" t="str">
        <f t="array" ref="A160">IF(C160="","",INDEX(B$3:B$250,MAX(IF(B$3:B160&lt;&gt;"",ROW(B$3:B160)-2))))</f>
        <v/>
      </c>
      <c r="G160" s="3" t="str">
        <f t="shared" si="6"/>
        <v/>
      </c>
      <c r="I160" s="3" t="str">
        <f t="shared" si="7"/>
        <v/>
      </c>
      <c r="J160" s="3" t="str">
        <f t="shared" si="8"/>
        <v/>
      </c>
    </row>
    <row r="161" spans="1:10">
      <c r="A161" t="str">
        <f t="array" ref="A161">IF(C161="","",INDEX(B$3:B$250,MAX(IF(B$3:B161&lt;&gt;"",ROW(B$3:B161)-2))))</f>
        <v/>
      </c>
      <c r="G161" s="3" t="str">
        <f t="shared" si="6"/>
        <v/>
      </c>
      <c r="I161" s="3" t="str">
        <f t="shared" si="7"/>
        <v/>
      </c>
      <c r="J161" s="3" t="str">
        <f t="shared" si="8"/>
        <v/>
      </c>
    </row>
    <row r="162" spans="1:10">
      <c r="A162" t="str">
        <f t="array" ref="A162">IF(C162="","",INDEX(B$3:B$250,MAX(IF(B$3:B162&lt;&gt;"",ROW(B$3:B162)-2))))</f>
        <v/>
      </c>
      <c r="G162" s="3" t="str">
        <f t="shared" si="6"/>
        <v/>
      </c>
      <c r="I162" s="3" t="str">
        <f t="shared" si="7"/>
        <v/>
      </c>
      <c r="J162" s="3" t="str">
        <f t="shared" si="8"/>
        <v/>
      </c>
    </row>
    <row r="163" spans="1:10">
      <c r="A163" t="str">
        <f t="array" ref="A163">IF(C163="","",INDEX(B$3:B$250,MAX(IF(B$3:B163&lt;&gt;"",ROW(B$3:B163)-2))))</f>
        <v/>
      </c>
      <c r="G163" s="3" t="str">
        <f t="shared" si="6"/>
        <v/>
      </c>
      <c r="I163" s="3" t="str">
        <f t="shared" si="7"/>
        <v/>
      </c>
      <c r="J163" s="3" t="str">
        <f t="shared" si="8"/>
        <v/>
      </c>
    </row>
    <row r="164" spans="1:10">
      <c r="A164" t="str">
        <f t="array" ref="A164">IF(C164="","",INDEX(B$3:B$250,MAX(IF(B$3:B164&lt;&gt;"",ROW(B$3:B164)-2))))</f>
        <v/>
      </c>
      <c r="G164" s="3" t="str">
        <f t="shared" si="6"/>
        <v/>
      </c>
      <c r="I164" s="3" t="str">
        <f t="shared" si="7"/>
        <v/>
      </c>
      <c r="J164" s="3" t="str">
        <f t="shared" si="8"/>
        <v/>
      </c>
    </row>
    <row r="165" spans="1:10">
      <c r="A165" t="str">
        <f t="array" ref="A165">IF(C165="","",INDEX(B$3:B$250,MAX(IF(B$3:B165&lt;&gt;"",ROW(B$3:B165)-2))))</f>
        <v/>
      </c>
      <c r="G165" s="3" t="str">
        <f t="shared" si="6"/>
        <v/>
      </c>
      <c r="I165" s="3" t="str">
        <f t="shared" si="7"/>
        <v/>
      </c>
      <c r="J165" s="3" t="str">
        <f t="shared" si="8"/>
        <v/>
      </c>
    </row>
    <row r="166" spans="1:10">
      <c r="A166" t="str">
        <f t="array" ref="A166">IF(C166="","",INDEX(B$3:B$250,MAX(IF(B$3:B166&lt;&gt;"",ROW(B$3:B166)-2))))</f>
        <v/>
      </c>
      <c r="G166" s="3" t="str">
        <f t="shared" si="6"/>
        <v/>
      </c>
      <c r="I166" s="3" t="str">
        <f t="shared" si="7"/>
        <v/>
      </c>
      <c r="J166" s="3" t="str">
        <f t="shared" si="8"/>
        <v/>
      </c>
    </row>
    <row r="167" spans="1:10">
      <c r="A167" t="str">
        <f t="array" ref="A167">IF(C167="","",INDEX(B$3:B$250,MAX(IF(B$3:B167&lt;&gt;"",ROW(B$3:B167)-2))))</f>
        <v/>
      </c>
      <c r="G167" s="3" t="str">
        <f t="shared" si="6"/>
        <v/>
      </c>
      <c r="I167" s="3" t="str">
        <f t="shared" si="7"/>
        <v/>
      </c>
      <c r="J167" s="3" t="str">
        <f t="shared" si="8"/>
        <v/>
      </c>
    </row>
    <row r="168" spans="1:10">
      <c r="A168" t="str">
        <f t="array" ref="A168">IF(C168="","",INDEX(B$3:B$250,MAX(IF(B$3:B168&lt;&gt;"",ROW(B$3:B168)-2))))</f>
        <v/>
      </c>
      <c r="G168" s="3" t="str">
        <f t="shared" ref="G168:G231" si="9">IF(F168="","",SUMPRODUCT((A$3:A$460=A168)*(E$3:E$460))+IF(F168="blanc",0.1,0.2))</f>
        <v/>
      </c>
      <c r="I168" s="3" t="str">
        <f t="shared" ref="I168:I231" si="10">IF(F168="","",G168*H168)</f>
        <v/>
      </c>
      <c r="J168" s="3" t="str">
        <f t="shared" ref="J168:J231" si="11">IF(F168="","",I168*1.06)</f>
        <v/>
      </c>
    </row>
    <row r="169" spans="1:10">
      <c r="A169" t="str">
        <f t="array" ref="A169">IF(C169="","",INDEX(B$3:B$250,MAX(IF(B$3:B169&lt;&gt;"",ROW(B$3:B169)-2))))</f>
        <v/>
      </c>
      <c r="G169" s="3" t="str">
        <f t="shared" si="9"/>
        <v/>
      </c>
      <c r="I169" s="3" t="str">
        <f t="shared" si="10"/>
        <v/>
      </c>
      <c r="J169" s="3" t="str">
        <f t="shared" si="11"/>
        <v/>
      </c>
    </row>
    <row r="170" spans="1:10">
      <c r="A170" t="str">
        <f t="array" ref="A170">IF(C170="","",INDEX(B$3:B$250,MAX(IF(B$3:B170&lt;&gt;"",ROW(B$3:B170)-2))))</f>
        <v/>
      </c>
      <c r="G170" s="3" t="str">
        <f t="shared" si="9"/>
        <v/>
      </c>
      <c r="I170" s="3" t="str">
        <f t="shared" si="10"/>
        <v/>
      </c>
      <c r="J170" s="3" t="str">
        <f t="shared" si="11"/>
        <v/>
      </c>
    </row>
    <row r="171" spans="1:10">
      <c r="A171" t="str">
        <f t="array" ref="A171">IF(C171="","",INDEX(B$3:B$250,MAX(IF(B$3:B171&lt;&gt;"",ROW(B$3:B171)-2))))</f>
        <v/>
      </c>
      <c r="G171" s="3" t="str">
        <f t="shared" si="9"/>
        <v/>
      </c>
      <c r="I171" s="3" t="str">
        <f t="shared" si="10"/>
        <v/>
      </c>
      <c r="J171" s="3" t="str">
        <f t="shared" si="11"/>
        <v/>
      </c>
    </row>
    <row r="172" spans="1:10">
      <c r="A172" t="str">
        <f t="array" ref="A172">IF(C172="","",INDEX(B$3:B$250,MAX(IF(B$3:B172&lt;&gt;"",ROW(B$3:B172)-2))))</f>
        <v/>
      </c>
      <c r="G172" s="3" t="str">
        <f t="shared" si="9"/>
        <v/>
      </c>
      <c r="I172" s="3" t="str">
        <f t="shared" si="10"/>
        <v/>
      </c>
      <c r="J172" s="3" t="str">
        <f t="shared" si="11"/>
        <v/>
      </c>
    </row>
    <row r="173" spans="1:10">
      <c r="A173" t="str">
        <f t="array" ref="A173">IF(C173="","",INDEX(B$3:B$250,MAX(IF(B$3:B173&lt;&gt;"",ROW(B$3:B173)-2))))</f>
        <v/>
      </c>
      <c r="G173" s="3" t="str">
        <f t="shared" si="9"/>
        <v/>
      </c>
      <c r="I173" s="3" t="str">
        <f t="shared" si="10"/>
        <v/>
      </c>
      <c r="J173" s="3" t="str">
        <f t="shared" si="11"/>
        <v/>
      </c>
    </row>
    <row r="174" spans="1:10">
      <c r="A174" t="str">
        <f t="array" ref="A174">IF(C174="","",INDEX(B$3:B$250,MAX(IF(B$3:B174&lt;&gt;"",ROW(B$3:B174)-2))))</f>
        <v/>
      </c>
      <c r="G174" s="3" t="str">
        <f t="shared" si="9"/>
        <v/>
      </c>
      <c r="I174" s="3" t="str">
        <f t="shared" si="10"/>
        <v/>
      </c>
      <c r="J174" s="3" t="str">
        <f t="shared" si="11"/>
        <v/>
      </c>
    </row>
    <row r="175" spans="1:10">
      <c r="A175" t="str">
        <f t="array" ref="A175">IF(C175="","",INDEX(B$3:B$250,MAX(IF(B$3:B175&lt;&gt;"",ROW(B$3:B175)-2))))</f>
        <v/>
      </c>
      <c r="G175" s="3" t="str">
        <f t="shared" si="9"/>
        <v/>
      </c>
      <c r="I175" s="3" t="str">
        <f t="shared" si="10"/>
        <v/>
      </c>
      <c r="J175" s="3" t="str">
        <f t="shared" si="11"/>
        <v/>
      </c>
    </row>
    <row r="176" spans="1:10">
      <c r="A176" t="str">
        <f t="array" ref="A176">IF(C176="","",INDEX(B$3:B$250,MAX(IF(B$3:B176&lt;&gt;"",ROW(B$3:B176)-2))))</f>
        <v/>
      </c>
      <c r="G176" s="3" t="str">
        <f t="shared" si="9"/>
        <v/>
      </c>
      <c r="I176" s="3" t="str">
        <f t="shared" si="10"/>
        <v/>
      </c>
      <c r="J176" s="3" t="str">
        <f t="shared" si="11"/>
        <v/>
      </c>
    </row>
    <row r="177" spans="1:10">
      <c r="A177" t="str">
        <f t="array" ref="A177">IF(C177="","",INDEX(B$3:B$250,MAX(IF(B$3:B177&lt;&gt;"",ROW(B$3:B177)-2))))</f>
        <v/>
      </c>
      <c r="G177" s="3" t="str">
        <f t="shared" si="9"/>
        <v/>
      </c>
      <c r="I177" s="3" t="str">
        <f t="shared" si="10"/>
        <v/>
      </c>
      <c r="J177" s="3" t="str">
        <f t="shared" si="11"/>
        <v/>
      </c>
    </row>
    <row r="178" spans="1:10">
      <c r="A178" t="str">
        <f t="array" ref="A178">IF(C178="","",INDEX(B$3:B$250,MAX(IF(B$3:B178&lt;&gt;"",ROW(B$3:B178)-2))))</f>
        <v/>
      </c>
      <c r="G178" s="3" t="str">
        <f t="shared" si="9"/>
        <v/>
      </c>
      <c r="I178" s="3" t="str">
        <f t="shared" si="10"/>
        <v/>
      </c>
      <c r="J178" s="3" t="str">
        <f t="shared" si="11"/>
        <v/>
      </c>
    </row>
    <row r="179" spans="1:10">
      <c r="A179" t="str">
        <f t="array" ref="A179">IF(C179="","",INDEX(B$3:B$250,MAX(IF(B$3:B179&lt;&gt;"",ROW(B$3:B179)-2))))</f>
        <v/>
      </c>
      <c r="G179" s="3" t="str">
        <f t="shared" si="9"/>
        <v/>
      </c>
      <c r="I179" s="3" t="str">
        <f t="shared" si="10"/>
        <v/>
      </c>
      <c r="J179" s="3" t="str">
        <f t="shared" si="11"/>
        <v/>
      </c>
    </row>
    <row r="180" spans="1:10">
      <c r="A180" t="str">
        <f t="array" ref="A180">IF(C180="","",INDEX(B$3:B$250,MAX(IF(B$3:B180&lt;&gt;"",ROW(B$3:B180)-2))))</f>
        <v/>
      </c>
      <c r="G180" s="3" t="str">
        <f t="shared" si="9"/>
        <v/>
      </c>
      <c r="I180" s="3" t="str">
        <f t="shared" si="10"/>
        <v/>
      </c>
      <c r="J180" s="3" t="str">
        <f t="shared" si="11"/>
        <v/>
      </c>
    </row>
    <row r="181" spans="1:10">
      <c r="A181" t="str">
        <f t="array" ref="A181">IF(C181="","",INDEX(B$3:B$250,MAX(IF(B$3:B181&lt;&gt;"",ROW(B$3:B181)-2))))</f>
        <v/>
      </c>
      <c r="G181" s="3" t="str">
        <f t="shared" si="9"/>
        <v/>
      </c>
      <c r="I181" s="3" t="str">
        <f t="shared" si="10"/>
        <v/>
      </c>
      <c r="J181" s="3" t="str">
        <f t="shared" si="11"/>
        <v/>
      </c>
    </row>
    <row r="182" spans="1:10">
      <c r="A182" t="str">
        <f t="array" ref="A182">IF(C182="","",INDEX(B$3:B$250,MAX(IF(B$3:B182&lt;&gt;"",ROW(B$3:B182)-2))))</f>
        <v/>
      </c>
      <c r="G182" s="3" t="str">
        <f t="shared" si="9"/>
        <v/>
      </c>
      <c r="I182" s="3" t="str">
        <f t="shared" si="10"/>
        <v/>
      </c>
      <c r="J182" s="3" t="str">
        <f t="shared" si="11"/>
        <v/>
      </c>
    </row>
    <row r="183" spans="1:10">
      <c r="A183" t="str">
        <f t="array" ref="A183">IF(C183="","",INDEX(B$3:B$250,MAX(IF(B$3:B183&lt;&gt;"",ROW(B$3:B183)-2))))</f>
        <v/>
      </c>
      <c r="G183" s="3" t="str">
        <f t="shared" si="9"/>
        <v/>
      </c>
      <c r="I183" s="3" t="str">
        <f t="shared" si="10"/>
        <v/>
      </c>
      <c r="J183" s="3" t="str">
        <f t="shared" si="11"/>
        <v/>
      </c>
    </row>
    <row r="184" spans="1:10">
      <c r="A184" t="str">
        <f t="array" ref="A184">IF(C184="","",INDEX(B$3:B$250,MAX(IF(B$3:B184&lt;&gt;"",ROW(B$3:B184)-2))))</f>
        <v/>
      </c>
      <c r="G184" s="3" t="str">
        <f t="shared" si="9"/>
        <v/>
      </c>
      <c r="I184" s="3" t="str">
        <f t="shared" si="10"/>
        <v/>
      </c>
      <c r="J184" s="3" t="str">
        <f t="shared" si="11"/>
        <v/>
      </c>
    </row>
    <row r="185" spans="1:10">
      <c r="A185" t="str">
        <f t="array" ref="A185">IF(C185="","",INDEX(B$3:B$250,MAX(IF(B$3:B185&lt;&gt;"",ROW(B$3:B185)-2))))</f>
        <v/>
      </c>
      <c r="G185" s="3" t="str">
        <f t="shared" si="9"/>
        <v/>
      </c>
      <c r="I185" s="3" t="str">
        <f t="shared" si="10"/>
        <v/>
      </c>
      <c r="J185" s="3" t="str">
        <f t="shared" si="11"/>
        <v/>
      </c>
    </row>
    <row r="186" spans="1:10">
      <c r="A186" t="str">
        <f t="array" ref="A186">IF(C186="","",INDEX(B$3:B$250,MAX(IF(B$3:B186&lt;&gt;"",ROW(B$3:B186)-2))))</f>
        <v/>
      </c>
      <c r="G186" s="3" t="str">
        <f t="shared" si="9"/>
        <v/>
      </c>
      <c r="I186" s="3" t="str">
        <f t="shared" si="10"/>
        <v/>
      </c>
      <c r="J186" s="3" t="str">
        <f t="shared" si="11"/>
        <v/>
      </c>
    </row>
    <row r="187" spans="1:10">
      <c r="A187" t="str">
        <f t="array" ref="A187">IF(C187="","",INDEX(B$3:B$250,MAX(IF(B$3:B187&lt;&gt;"",ROW(B$3:B187)-2))))</f>
        <v/>
      </c>
      <c r="G187" s="3" t="str">
        <f t="shared" si="9"/>
        <v/>
      </c>
      <c r="I187" s="3" t="str">
        <f t="shared" si="10"/>
        <v/>
      </c>
      <c r="J187" s="3" t="str">
        <f t="shared" si="11"/>
        <v/>
      </c>
    </row>
    <row r="188" spans="1:10">
      <c r="A188" t="str">
        <f t="array" ref="A188">IF(C188="","",INDEX(B$3:B$250,MAX(IF(B$3:B188&lt;&gt;"",ROW(B$3:B188)-2))))</f>
        <v/>
      </c>
      <c r="G188" s="3" t="str">
        <f t="shared" si="9"/>
        <v/>
      </c>
      <c r="I188" s="3" t="str">
        <f t="shared" si="10"/>
        <v/>
      </c>
      <c r="J188" s="3" t="str">
        <f t="shared" si="11"/>
        <v/>
      </c>
    </row>
    <row r="189" spans="1:10">
      <c r="A189" t="str">
        <f t="array" ref="A189">IF(C189="","",INDEX(B$3:B$250,MAX(IF(B$3:B189&lt;&gt;"",ROW(B$3:B189)-2))))</f>
        <v/>
      </c>
      <c r="G189" s="3" t="str">
        <f t="shared" si="9"/>
        <v/>
      </c>
      <c r="I189" s="3" t="str">
        <f t="shared" si="10"/>
        <v/>
      </c>
      <c r="J189" s="3" t="str">
        <f t="shared" si="11"/>
        <v/>
      </c>
    </row>
    <row r="190" spans="1:10">
      <c r="A190" t="str">
        <f t="array" ref="A190">IF(C190="","",INDEX(B$3:B$250,MAX(IF(B$3:B190&lt;&gt;"",ROW(B$3:B190)-2))))</f>
        <v/>
      </c>
      <c r="G190" s="3" t="str">
        <f t="shared" si="9"/>
        <v/>
      </c>
      <c r="I190" s="3" t="str">
        <f t="shared" si="10"/>
        <v/>
      </c>
      <c r="J190" s="3" t="str">
        <f t="shared" si="11"/>
        <v/>
      </c>
    </row>
    <row r="191" spans="1:10">
      <c r="A191" t="str">
        <f t="array" ref="A191">IF(C191="","",INDEX(B$3:B$250,MAX(IF(B$3:B191&lt;&gt;"",ROW(B$3:B191)-2))))</f>
        <v/>
      </c>
      <c r="G191" s="3" t="str">
        <f t="shared" si="9"/>
        <v/>
      </c>
      <c r="I191" s="3" t="str">
        <f t="shared" si="10"/>
        <v/>
      </c>
      <c r="J191" s="3" t="str">
        <f t="shared" si="11"/>
        <v/>
      </c>
    </row>
    <row r="192" spans="1:10">
      <c r="A192" t="str">
        <f t="array" ref="A192">IF(C192="","",INDEX(B$3:B$250,MAX(IF(B$3:B192&lt;&gt;"",ROW(B$3:B192)-2))))</f>
        <v/>
      </c>
      <c r="G192" s="3" t="str">
        <f t="shared" si="9"/>
        <v/>
      </c>
      <c r="I192" s="3" t="str">
        <f t="shared" si="10"/>
        <v/>
      </c>
      <c r="J192" s="3" t="str">
        <f t="shared" si="11"/>
        <v/>
      </c>
    </row>
    <row r="193" spans="1:10">
      <c r="A193" t="str">
        <f t="array" ref="A193">IF(C193="","",INDEX(B$3:B$250,MAX(IF(B$3:B193&lt;&gt;"",ROW(B$3:B193)-2))))</f>
        <v/>
      </c>
      <c r="G193" s="3" t="str">
        <f t="shared" si="9"/>
        <v/>
      </c>
      <c r="I193" s="3" t="str">
        <f t="shared" si="10"/>
        <v/>
      </c>
      <c r="J193" s="3" t="str">
        <f t="shared" si="11"/>
        <v/>
      </c>
    </row>
    <row r="194" spans="1:10">
      <c r="A194" t="str">
        <f t="array" ref="A194">IF(C194="","",INDEX(B$3:B$250,MAX(IF(B$3:B194&lt;&gt;"",ROW(B$3:B194)-2))))</f>
        <v/>
      </c>
      <c r="G194" s="3" t="str">
        <f t="shared" si="9"/>
        <v/>
      </c>
      <c r="I194" s="3" t="str">
        <f t="shared" si="10"/>
        <v/>
      </c>
      <c r="J194" s="3" t="str">
        <f t="shared" si="11"/>
        <v/>
      </c>
    </row>
    <row r="195" spans="1:10">
      <c r="A195" t="str">
        <f t="array" ref="A195">IF(C195="","",INDEX(B$3:B$250,MAX(IF(B$3:B195&lt;&gt;"",ROW(B$3:B195)-2))))</f>
        <v/>
      </c>
      <c r="G195" s="3" t="str">
        <f t="shared" si="9"/>
        <v/>
      </c>
      <c r="I195" s="3" t="str">
        <f t="shared" si="10"/>
        <v/>
      </c>
      <c r="J195" s="3" t="str">
        <f t="shared" si="11"/>
        <v/>
      </c>
    </row>
    <row r="196" spans="1:10">
      <c r="A196" t="str">
        <f t="array" ref="A196">IF(C196="","",INDEX(B$3:B$250,MAX(IF(B$3:B196&lt;&gt;"",ROW(B$3:B196)-2))))</f>
        <v/>
      </c>
      <c r="G196" s="3" t="str">
        <f t="shared" si="9"/>
        <v/>
      </c>
      <c r="I196" s="3" t="str">
        <f t="shared" si="10"/>
        <v/>
      </c>
      <c r="J196" s="3" t="str">
        <f t="shared" si="11"/>
        <v/>
      </c>
    </row>
    <row r="197" spans="1:10">
      <c r="A197" t="str">
        <f t="array" ref="A197">IF(C197="","",INDEX(B$3:B$250,MAX(IF(B$3:B197&lt;&gt;"",ROW(B$3:B197)-2))))</f>
        <v/>
      </c>
      <c r="G197" s="3" t="str">
        <f t="shared" si="9"/>
        <v/>
      </c>
      <c r="I197" s="3" t="str">
        <f t="shared" si="10"/>
        <v/>
      </c>
      <c r="J197" s="3" t="str">
        <f t="shared" si="11"/>
        <v/>
      </c>
    </row>
    <row r="198" spans="1:10">
      <c r="A198" t="str">
        <f t="array" ref="A198">IF(C198="","",INDEX(B$3:B$250,MAX(IF(B$3:B198&lt;&gt;"",ROW(B$3:B198)-2))))</f>
        <v/>
      </c>
      <c r="G198" s="3" t="str">
        <f t="shared" si="9"/>
        <v/>
      </c>
      <c r="I198" s="3" t="str">
        <f t="shared" si="10"/>
        <v/>
      </c>
      <c r="J198" s="3" t="str">
        <f t="shared" si="11"/>
        <v/>
      </c>
    </row>
    <row r="199" spans="1:10">
      <c r="A199" t="str">
        <f t="array" ref="A199">IF(C199="","",INDEX(B$3:B$250,MAX(IF(B$3:B199&lt;&gt;"",ROW(B$3:B199)-2))))</f>
        <v/>
      </c>
      <c r="G199" s="3" t="str">
        <f t="shared" si="9"/>
        <v/>
      </c>
      <c r="I199" s="3" t="str">
        <f t="shared" si="10"/>
        <v/>
      </c>
      <c r="J199" s="3" t="str">
        <f t="shared" si="11"/>
        <v/>
      </c>
    </row>
    <row r="200" spans="1:10">
      <c r="A200" t="str">
        <f t="array" ref="A200">IF(C200="","",INDEX(B$3:B$250,MAX(IF(B$3:B200&lt;&gt;"",ROW(B$3:B200)-2))))</f>
        <v/>
      </c>
      <c r="G200" s="3" t="str">
        <f t="shared" si="9"/>
        <v/>
      </c>
      <c r="I200" s="3" t="str">
        <f t="shared" si="10"/>
        <v/>
      </c>
      <c r="J200" s="3" t="str">
        <f t="shared" si="11"/>
        <v/>
      </c>
    </row>
    <row r="201" spans="1:10">
      <c r="A201" t="str">
        <f t="array" ref="A201">IF(C201="","",INDEX(B$3:B$250,MAX(IF(B$3:B201&lt;&gt;"",ROW(B$3:B201)-2))))</f>
        <v/>
      </c>
      <c r="G201" s="3" t="str">
        <f t="shared" si="9"/>
        <v/>
      </c>
      <c r="I201" s="3" t="str">
        <f t="shared" si="10"/>
        <v/>
      </c>
      <c r="J201" s="3" t="str">
        <f t="shared" si="11"/>
        <v/>
      </c>
    </row>
    <row r="202" spans="1:10">
      <c r="A202" t="str">
        <f t="array" ref="A202">IF(C202="","",INDEX(B$3:B$250,MAX(IF(B$3:B202&lt;&gt;"",ROW(B$3:B202)-2))))</f>
        <v/>
      </c>
      <c r="G202" s="3" t="str">
        <f t="shared" si="9"/>
        <v/>
      </c>
      <c r="I202" s="3" t="str">
        <f t="shared" si="10"/>
        <v/>
      </c>
      <c r="J202" s="3" t="str">
        <f t="shared" si="11"/>
        <v/>
      </c>
    </row>
    <row r="203" spans="1:10">
      <c r="A203" t="str">
        <f t="array" ref="A203">IF(C203="","",INDEX(B$3:B$250,MAX(IF(B$3:B203&lt;&gt;"",ROW(B$3:B203)-2))))</f>
        <v/>
      </c>
      <c r="G203" s="3" t="str">
        <f t="shared" si="9"/>
        <v/>
      </c>
      <c r="I203" s="3" t="str">
        <f t="shared" si="10"/>
        <v/>
      </c>
      <c r="J203" s="3" t="str">
        <f t="shared" si="11"/>
        <v/>
      </c>
    </row>
    <row r="204" spans="1:10">
      <c r="A204" t="str">
        <f t="array" ref="A204">IF(C204="","",INDEX(B$3:B$250,MAX(IF(B$3:B204&lt;&gt;"",ROW(B$3:B204)-2))))</f>
        <v/>
      </c>
      <c r="G204" s="3" t="str">
        <f t="shared" si="9"/>
        <v/>
      </c>
      <c r="I204" s="3" t="str">
        <f t="shared" si="10"/>
        <v/>
      </c>
      <c r="J204" s="3" t="str">
        <f t="shared" si="11"/>
        <v/>
      </c>
    </row>
    <row r="205" spans="1:10">
      <c r="A205" t="str">
        <f t="array" ref="A205">IF(C205="","",INDEX(B$3:B$250,MAX(IF(B$3:B205&lt;&gt;"",ROW(B$3:B205)-2))))</f>
        <v/>
      </c>
      <c r="G205" s="3" t="str">
        <f t="shared" si="9"/>
        <v/>
      </c>
      <c r="I205" s="3" t="str">
        <f t="shared" si="10"/>
        <v/>
      </c>
      <c r="J205" s="3" t="str">
        <f t="shared" si="11"/>
        <v/>
      </c>
    </row>
    <row r="206" spans="1:10">
      <c r="A206" t="str">
        <f t="array" ref="A206">IF(C206="","",INDEX(B$3:B$250,MAX(IF(B$3:B206&lt;&gt;"",ROW(B$3:B206)-2))))</f>
        <v/>
      </c>
      <c r="G206" s="3" t="str">
        <f t="shared" si="9"/>
        <v/>
      </c>
      <c r="I206" s="3" t="str">
        <f t="shared" si="10"/>
        <v/>
      </c>
      <c r="J206" s="3" t="str">
        <f t="shared" si="11"/>
        <v/>
      </c>
    </row>
    <row r="207" spans="1:10">
      <c r="A207" t="str">
        <f t="array" ref="A207">IF(C207="","",INDEX(B$3:B$250,MAX(IF(B$3:B207&lt;&gt;"",ROW(B$3:B207)-2))))</f>
        <v/>
      </c>
      <c r="G207" s="3" t="str">
        <f t="shared" si="9"/>
        <v/>
      </c>
      <c r="I207" s="3" t="str">
        <f t="shared" si="10"/>
        <v/>
      </c>
      <c r="J207" s="3" t="str">
        <f t="shared" si="11"/>
        <v/>
      </c>
    </row>
    <row r="208" spans="1:10">
      <c r="A208" t="str">
        <f t="array" ref="A208">IF(C208="","",INDEX(B$3:B$250,MAX(IF(B$3:B208&lt;&gt;"",ROW(B$3:B208)-2))))</f>
        <v/>
      </c>
      <c r="G208" s="3" t="str">
        <f t="shared" si="9"/>
        <v/>
      </c>
      <c r="I208" s="3" t="str">
        <f t="shared" si="10"/>
        <v/>
      </c>
      <c r="J208" s="3" t="str">
        <f t="shared" si="11"/>
        <v/>
      </c>
    </row>
    <row r="209" spans="1:10">
      <c r="A209" t="str">
        <f t="array" ref="A209">IF(C209="","",INDEX(B$3:B$250,MAX(IF(B$3:B209&lt;&gt;"",ROW(B$3:B209)-2))))</f>
        <v/>
      </c>
      <c r="G209" s="3" t="str">
        <f t="shared" si="9"/>
        <v/>
      </c>
      <c r="I209" s="3" t="str">
        <f t="shared" si="10"/>
        <v/>
      </c>
      <c r="J209" s="3" t="str">
        <f t="shared" si="11"/>
        <v/>
      </c>
    </row>
    <row r="210" spans="1:10">
      <c r="A210" t="str">
        <f t="array" ref="A210">IF(C210="","",INDEX(B$3:B$250,MAX(IF(B$3:B210&lt;&gt;"",ROW(B$3:B210)-2))))</f>
        <v/>
      </c>
      <c r="G210" s="3" t="str">
        <f t="shared" si="9"/>
        <v/>
      </c>
      <c r="I210" s="3" t="str">
        <f t="shared" si="10"/>
        <v/>
      </c>
      <c r="J210" s="3" t="str">
        <f t="shared" si="11"/>
        <v/>
      </c>
    </row>
    <row r="211" spans="1:10">
      <c r="A211" t="str">
        <f t="array" ref="A211">IF(C211="","",INDEX(B$3:B$250,MAX(IF(B$3:B211&lt;&gt;"",ROW(B$3:B211)-2))))</f>
        <v/>
      </c>
      <c r="G211" s="3" t="str">
        <f t="shared" si="9"/>
        <v/>
      </c>
      <c r="I211" s="3" t="str">
        <f t="shared" si="10"/>
        <v/>
      </c>
      <c r="J211" s="3" t="str">
        <f t="shared" si="11"/>
        <v/>
      </c>
    </row>
    <row r="212" spans="1:10">
      <c r="A212" t="str">
        <f t="array" ref="A212">IF(C212="","",INDEX(B$3:B$250,MAX(IF(B$3:B212&lt;&gt;"",ROW(B$3:B212)-2))))</f>
        <v/>
      </c>
      <c r="G212" s="3" t="str">
        <f t="shared" si="9"/>
        <v/>
      </c>
      <c r="I212" s="3" t="str">
        <f t="shared" si="10"/>
        <v/>
      </c>
      <c r="J212" s="3" t="str">
        <f t="shared" si="11"/>
        <v/>
      </c>
    </row>
    <row r="213" spans="1:10">
      <c r="A213" t="str">
        <f t="array" ref="A213">IF(C213="","",INDEX(B$3:B$250,MAX(IF(B$3:B213&lt;&gt;"",ROW(B$3:B213)-2))))</f>
        <v/>
      </c>
      <c r="G213" s="3" t="str">
        <f t="shared" si="9"/>
        <v/>
      </c>
      <c r="I213" s="3" t="str">
        <f t="shared" si="10"/>
        <v/>
      </c>
      <c r="J213" s="3" t="str">
        <f t="shared" si="11"/>
        <v/>
      </c>
    </row>
    <row r="214" spans="1:10">
      <c r="A214" t="str">
        <f t="array" ref="A214">IF(C214="","",INDEX(B$3:B$250,MAX(IF(B$3:B214&lt;&gt;"",ROW(B$3:B214)-2))))</f>
        <v/>
      </c>
      <c r="G214" s="3" t="str">
        <f t="shared" si="9"/>
        <v/>
      </c>
      <c r="I214" s="3" t="str">
        <f t="shared" si="10"/>
        <v/>
      </c>
      <c r="J214" s="3" t="str">
        <f t="shared" si="11"/>
        <v/>
      </c>
    </row>
    <row r="215" spans="1:10">
      <c r="A215" t="str">
        <f t="array" ref="A215">IF(C215="","",INDEX(B$3:B$250,MAX(IF(B$3:B215&lt;&gt;"",ROW(B$3:B215)-2))))</f>
        <v/>
      </c>
      <c r="G215" s="3" t="str">
        <f t="shared" si="9"/>
        <v/>
      </c>
      <c r="I215" s="3" t="str">
        <f t="shared" si="10"/>
        <v/>
      </c>
      <c r="J215" s="3" t="str">
        <f t="shared" si="11"/>
        <v/>
      </c>
    </row>
    <row r="216" spans="1:10">
      <c r="A216" t="str">
        <f t="array" ref="A216">IF(C216="","",INDEX(B$3:B$250,MAX(IF(B$3:B216&lt;&gt;"",ROW(B$3:B216)-2))))</f>
        <v/>
      </c>
      <c r="G216" s="3" t="str">
        <f t="shared" si="9"/>
        <v/>
      </c>
      <c r="I216" s="3" t="str">
        <f t="shared" si="10"/>
        <v/>
      </c>
      <c r="J216" s="3" t="str">
        <f t="shared" si="11"/>
        <v/>
      </c>
    </row>
    <row r="217" spans="1:10">
      <c r="A217" t="str">
        <f t="array" ref="A217">IF(C217="","",INDEX(B$3:B$250,MAX(IF(B$3:B217&lt;&gt;"",ROW(B$3:B217)-2))))</f>
        <v/>
      </c>
      <c r="G217" s="3" t="str">
        <f t="shared" si="9"/>
        <v/>
      </c>
      <c r="I217" s="3" t="str">
        <f t="shared" si="10"/>
        <v/>
      </c>
      <c r="J217" s="3" t="str">
        <f t="shared" si="11"/>
        <v/>
      </c>
    </row>
    <row r="218" spans="1:10">
      <c r="A218" t="str">
        <f t="array" ref="A218">IF(C218="","",INDEX(B$3:B$250,MAX(IF(B$3:B218&lt;&gt;"",ROW(B$3:B218)-2))))</f>
        <v/>
      </c>
      <c r="G218" s="3" t="str">
        <f t="shared" si="9"/>
        <v/>
      </c>
      <c r="I218" s="3" t="str">
        <f t="shared" si="10"/>
        <v/>
      </c>
      <c r="J218" s="3" t="str">
        <f t="shared" si="11"/>
        <v/>
      </c>
    </row>
    <row r="219" spans="1:10">
      <c r="A219" t="str">
        <f t="array" ref="A219">IF(C219="","",INDEX(B$3:B$250,MAX(IF(B$3:B219&lt;&gt;"",ROW(B$3:B219)-2))))</f>
        <v/>
      </c>
      <c r="G219" s="3" t="str">
        <f t="shared" si="9"/>
        <v/>
      </c>
      <c r="I219" s="3" t="str">
        <f t="shared" si="10"/>
        <v/>
      </c>
      <c r="J219" s="3" t="str">
        <f t="shared" si="11"/>
        <v/>
      </c>
    </row>
    <row r="220" spans="1:10">
      <c r="A220" t="str">
        <f t="array" ref="A220">IF(C220="","",INDEX(B$3:B$250,MAX(IF(B$3:B220&lt;&gt;"",ROW(B$3:B220)-2))))</f>
        <v/>
      </c>
      <c r="G220" s="3" t="str">
        <f t="shared" si="9"/>
        <v/>
      </c>
      <c r="I220" s="3" t="str">
        <f t="shared" si="10"/>
        <v/>
      </c>
      <c r="J220" s="3" t="str">
        <f t="shared" si="11"/>
        <v/>
      </c>
    </row>
    <row r="221" spans="1:10">
      <c r="A221" t="str">
        <f t="array" ref="A221">IF(C221="","",INDEX(B$3:B$250,MAX(IF(B$3:B221&lt;&gt;"",ROW(B$3:B221)-2))))</f>
        <v/>
      </c>
      <c r="G221" s="3" t="str">
        <f t="shared" si="9"/>
        <v/>
      </c>
      <c r="I221" s="3" t="str">
        <f t="shared" si="10"/>
        <v/>
      </c>
      <c r="J221" s="3" t="str">
        <f t="shared" si="11"/>
        <v/>
      </c>
    </row>
    <row r="222" spans="1:10">
      <c r="A222" t="str">
        <f t="array" ref="A222">IF(C222="","",INDEX(B$3:B$250,MAX(IF(B$3:B222&lt;&gt;"",ROW(B$3:B222)-2))))</f>
        <v/>
      </c>
      <c r="G222" s="3" t="str">
        <f t="shared" si="9"/>
        <v/>
      </c>
      <c r="I222" s="3" t="str">
        <f t="shared" si="10"/>
        <v/>
      </c>
      <c r="J222" s="3" t="str">
        <f t="shared" si="11"/>
        <v/>
      </c>
    </row>
    <row r="223" spans="1:10">
      <c r="A223" t="str">
        <f t="array" ref="A223">IF(C223="","",INDEX(B$3:B$250,MAX(IF(B$3:B223&lt;&gt;"",ROW(B$3:B223)-2))))</f>
        <v/>
      </c>
      <c r="G223" s="3" t="str">
        <f t="shared" si="9"/>
        <v/>
      </c>
      <c r="I223" s="3" t="str">
        <f t="shared" si="10"/>
        <v/>
      </c>
      <c r="J223" s="3" t="str">
        <f t="shared" si="11"/>
        <v/>
      </c>
    </row>
    <row r="224" spans="1:10">
      <c r="A224" t="str">
        <f t="array" ref="A224">IF(C224="","",INDEX(B$3:B$250,MAX(IF(B$3:B224&lt;&gt;"",ROW(B$3:B224)-2))))</f>
        <v/>
      </c>
      <c r="G224" s="3" t="str">
        <f t="shared" si="9"/>
        <v/>
      </c>
      <c r="I224" s="3" t="str">
        <f t="shared" si="10"/>
        <v/>
      </c>
      <c r="J224" s="3" t="str">
        <f t="shared" si="11"/>
        <v/>
      </c>
    </row>
    <row r="225" spans="1:10">
      <c r="A225" t="str">
        <f t="array" ref="A225">IF(C225="","",INDEX(B$3:B$250,MAX(IF(B$3:B225&lt;&gt;"",ROW(B$3:B225)-2))))</f>
        <v/>
      </c>
      <c r="G225" s="3" t="str">
        <f t="shared" si="9"/>
        <v/>
      </c>
      <c r="I225" s="3" t="str">
        <f t="shared" si="10"/>
        <v/>
      </c>
      <c r="J225" s="3" t="str">
        <f t="shared" si="11"/>
        <v/>
      </c>
    </row>
    <row r="226" spans="1:10">
      <c r="A226" t="str">
        <f t="array" ref="A226">IF(C226="","",INDEX(B$3:B$250,MAX(IF(B$3:B226&lt;&gt;"",ROW(B$3:B226)-2))))</f>
        <v/>
      </c>
      <c r="G226" s="3" t="str">
        <f t="shared" si="9"/>
        <v/>
      </c>
      <c r="I226" s="3" t="str">
        <f t="shared" si="10"/>
        <v/>
      </c>
      <c r="J226" s="3" t="str">
        <f t="shared" si="11"/>
        <v/>
      </c>
    </row>
    <row r="227" spans="1:10">
      <c r="A227" t="str">
        <f t="array" ref="A227">IF(C227="","",INDEX(B$3:B$250,MAX(IF(B$3:B227&lt;&gt;"",ROW(B$3:B227)-2))))</f>
        <v/>
      </c>
      <c r="G227" s="3" t="str">
        <f t="shared" si="9"/>
        <v/>
      </c>
      <c r="I227" s="3" t="str">
        <f t="shared" si="10"/>
        <v/>
      </c>
      <c r="J227" s="3" t="str">
        <f t="shared" si="11"/>
        <v/>
      </c>
    </row>
    <row r="228" spans="1:10">
      <c r="A228" t="str">
        <f t="array" ref="A228">IF(C228="","",INDEX(B$3:B$250,MAX(IF(B$3:B228&lt;&gt;"",ROW(B$3:B228)-2))))</f>
        <v/>
      </c>
      <c r="G228" s="3" t="str">
        <f t="shared" si="9"/>
        <v/>
      </c>
      <c r="I228" s="3" t="str">
        <f t="shared" si="10"/>
        <v/>
      </c>
      <c r="J228" s="3" t="str">
        <f t="shared" si="11"/>
        <v/>
      </c>
    </row>
    <row r="229" spans="1:10">
      <c r="A229" t="str">
        <f t="array" ref="A229">IF(C229="","",INDEX(B$3:B$250,MAX(IF(B$3:B229&lt;&gt;"",ROW(B$3:B229)-2))))</f>
        <v/>
      </c>
      <c r="G229" s="3" t="str">
        <f t="shared" si="9"/>
        <v/>
      </c>
      <c r="I229" s="3" t="str">
        <f t="shared" si="10"/>
        <v/>
      </c>
      <c r="J229" s="3" t="str">
        <f t="shared" si="11"/>
        <v/>
      </c>
    </row>
    <row r="230" spans="1:10">
      <c r="A230" t="str">
        <f t="array" ref="A230">IF(C230="","",INDEX(B$3:B$250,MAX(IF(B$3:B230&lt;&gt;"",ROW(B$3:B230)-2))))</f>
        <v/>
      </c>
      <c r="G230" s="3" t="str">
        <f t="shared" si="9"/>
        <v/>
      </c>
      <c r="I230" s="3" t="str">
        <f t="shared" si="10"/>
        <v/>
      </c>
      <c r="J230" s="3" t="str">
        <f t="shared" si="11"/>
        <v/>
      </c>
    </row>
    <row r="231" spans="1:10">
      <c r="A231" t="str">
        <f t="array" ref="A231">IF(C231="","",INDEX(B$3:B$250,MAX(IF(B$3:B231&lt;&gt;"",ROW(B$3:B231)-2))))</f>
        <v/>
      </c>
      <c r="G231" s="3" t="str">
        <f t="shared" si="9"/>
        <v/>
      </c>
      <c r="I231" s="3" t="str">
        <f t="shared" si="10"/>
        <v/>
      </c>
      <c r="J231" s="3" t="str">
        <f t="shared" si="11"/>
        <v/>
      </c>
    </row>
    <row r="232" spans="1:10">
      <c r="A232" t="str">
        <f t="array" ref="A232">IF(C232="","",INDEX(B$3:B$250,MAX(IF(B$3:B232&lt;&gt;"",ROW(B$3:B232)-2))))</f>
        <v/>
      </c>
      <c r="G232" s="3" t="str">
        <f t="shared" ref="G232:G295" si="12">IF(F232="","",SUMPRODUCT((A$3:A$460=A232)*(E$3:E$460))+IF(F232="blanc",0.1,0.2))</f>
        <v/>
      </c>
      <c r="I232" s="3" t="str">
        <f t="shared" ref="I232:I295" si="13">IF(F232="","",G232*H232)</f>
        <v/>
      </c>
      <c r="J232" s="3" t="str">
        <f t="shared" ref="J232:J295" si="14">IF(F232="","",I232*1.06)</f>
        <v/>
      </c>
    </row>
    <row r="233" spans="1:10">
      <c r="A233" t="str">
        <f t="array" ref="A233">IF(C233="","",INDEX(B$3:B$250,MAX(IF(B$3:B233&lt;&gt;"",ROW(B$3:B233)-2))))</f>
        <v/>
      </c>
      <c r="G233" s="3" t="str">
        <f t="shared" si="12"/>
        <v/>
      </c>
      <c r="I233" s="3" t="str">
        <f t="shared" si="13"/>
        <v/>
      </c>
      <c r="J233" s="3" t="str">
        <f t="shared" si="14"/>
        <v/>
      </c>
    </row>
    <row r="234" spans="1:10">
      <c r="A234" t="str">
        <f t="array" ref="A234">IF(C234="","",INDEX(B$3:B$250,MAX(IF(B$3:B234&lt;&gt;"",ROW(B$3:B234)-2))))</f>
        <v/>
      </c>
      <c r="G234" s="3" t="str">
        <f t="shared" si="12"/>
        <v/>
      </c>
      <c r="I234" s="3" t="str">
        <f t="shared" si="13"/>
        <v/>
      </c>
      <c r="J234" s="3" t="str">
        <f t="shared" si="14"/>
        <v/>
      </c>
    </row>
    <row r="235" spans="1:10">
      <c r="A235" t="str">
        <f t="array" ref="A235">IF(C235="","",INDEX(B$3:B$250,MAX(IF(B$3:B235&lt;&gt;"",ROW(B$3:B235)-2))))</f>
        <v/>
      </c>
      <c r="G235" s="3" t="str">
        <f t="shared" si="12"/>
        <v/>
      </c>
      <c r="I235" s="3" t="str">
        <f t="shared" si="13"/>
        <v/>
      </c>
      <c r="J235" s="3" t="str">
        <f t="shared" si="14"/>
        <v/>
      </c>
    </row>
    <row r="236" spans="1:10">
      <c r="A236" t="str">
        <f t="array" ref="A236">IF(C236="","",INDEX(B$3:B$250,MAX(IF(B$3:B236&lt;&gt;"",ROW(B$3:B236)-2))))</f>
        <v/>
      </c>
      <c r="G236" s="3" t="str">
        <f t="shared" si="12"/>
        <v/>
      </c>
      <c r="I236" s="3" t="str">
        <f t="shared" si="13"/>
        <v/>
      </c>
      <c r="J236" s="3" t="str">
        <f t="shared" si="14"/>
        <v/>
      </c>
    </row>
    <row r="237" spans="1:10">
      <c r="A237" t="str">
        <f t="array" ref="A237">IF(C237="","",INDEX(B$3:B$250,MAX(IF(B$3:B237&lt;&gt;"",ROW(B$3:B237)-2))))</f>
        <v/>
      </c>
      <c r="G237" s="3" t="str">
        <f t="shared" si="12"/>
        <v/>
      </c>
      <c r="I237" s="3" t="str">
        <f t="shared" si="13"/>
        <v/>
      </c>
      <c r="J237" s="3" t="str">
        <f t="shared" si="14"/>
        <v/>
      </c>
    </row>
    <row r="238" spans="1:10">
      <c r="A238" t="str">
        <f t="array" ref="A238">IF(C238="","",INDEX(B$3:B$250,MAX(IF(B$3:B238&lt;&gt;"",ROW(B$3:B238)-2))))</f>
        <v/>
      </c>
      <c r="G238" s="3" t="str">
        <f t="shared" si="12"/>
        <v/>
      </c>
      <c r="I238" s="3" t="str">
        <f t="shared" si="13"/>
        <v/>
      </c>
      <c r="J238" s="3" t="str">
        <f t="shared" si="14"/>
        <v/>
      </c>
    </row>
    <row r="239" spans="1:10">
      <c r="A239" t="str">
        <f t="array" ref="A239">IF(C239="","",INDEX(B$3:B$250,MAX(IF(B$3:B239&lt;&gt;"",ROW(B$3:B239)-2))))</f>
        <v/>
      </c>
      <c r="G239" s="3" t="str">
        <f t="shared" si="12"/>
        <v/>
      </c>
      <c r="I239" s="3" t="str">
        <f t="shared" si="13"/>
        <v/>
      </c>
      <c r="J239" s="3" t="str">
        <f t="shared" si="14"/>
        <v/>
      </c>
    </row>
    <row r="240" spans="1:10">
      <c r="A240" t="str">
        <f t="array" ref="A240">IF(C240="","",INDEX(B$3:B$250,MAX(IF(B$3:B240&lt;&gt;"",ROW(B$3:B240)-2))))</f>
        <v/>
      </c>
      <c r="G240" s="3" t="str">
        <f t="shared" si="12"/>
        <v/>
      </c>
      <c r="I240" s="3" t="str">
        <f t="shared" si="13"/>
        <v/>
      </c>
      <c r="J240" s="3" t="str">
        <f t="shared" si="14"/>
        <v/>
      </c>
    </row>
    <row r="241" spans="1:10">
      <c r="A241" t="str">
        <f t="array" ref="A241">IF(C241="","",INDEX(B$3:B$250,MAX(IF(B$3:B241&lt;&gt;"",ROW(B$3:B241)-2))))</f>
        <v/>
      </c>
      <c r="G241" s="3" t="str">
        <f t="shared" si="12"/>
        <v/>
      </c>
      <c r="I241" s="3" t="str">
        <f t="shared" si="13"/>
        <v/>
      </c>
      <c r="J241" s="3" t="str">
        <f t="shared" si="14"/>
        <v/>
      </c>
    </row>
    <row r="242" spans="1:10">
      <c r="A242" t="str">
        <f t="array" ref="A242">IF(C242="","",INDEX(B$3:B$250,MAX(IF(B$3:B242&lt;&gt;"",ROW(B$3:B242)-2))))</f>
        <v/>
      </c>
      <c r="G242" s="3" t="str">
        <f t="shared" si="12"/>
        <v/>
      </c>
      <c r="I242" s="3" t="str">
        <f t="shared" si="13"/>
        <v/>
      </c>
      <c r="J242" s="3" t="str">
        <f t="shared" si="14"/>
        <v/>
      </c>
    </row>
    <row r="243" spans="1:10">
      <c r="A243" t="str">
        <f t="array" ref="A243">IF(C243="","",INDEX(B$3:B$250,MAX(IF(B$3:B243&lt;&gt;"",ROW(B$3:B243)-2))))</f>
        <v/>
      </c>
      <c r="G243" s="3" t="str">
        <f t="shared" si="12"/>
        <v/>
      </c>
      <c r="I243" s="3" t="str">
        <f t="shared" si="13"/>
        <v/>
      </c>
      <c r="J243" s="3" t="str">
        <f t="shared" si="14"/>
        <v/>
      </c>
    </row>
    <row r="244" spans="1:10">
      <c r="A244" t="str">
        <f t="array" ref="A244">IF(C244="","",INDEX(B$3:B$250,MAX(IF(B$3:B244&lt;&gt;"",ROW(B$3:B244)-2))))</f>
        <v/>
      </c>
      <c r="G244" s="3" t="str">
        <f t="shared" si="12"/>
        <v/>
      </c>
      <c r="I244" s="3" t="str">
        <f t="shared" si="13"/>
        <v/>
      </c>
      <c r="J244" s="3" t="str">
        <f t="shared" si="14"/>
        <v/>
      </c>
    </row>
    <row r="245" spans="1:10">
      <c r="A245" t="str">
        <f t="array" ref="A245">IF(C245="","",INDEX(B$3:B$250,MAX(IF(B$3:B245&lt;&gt;"",ROW(B$3:B245)-2))))</f>
        <v/>
      </c>
      <c r="G245" s="3" t="str">
        <f t="shared" si="12"/>
        <v/>
      </c>
      <c r="I245" s="3" t="str">
        <f t="shared" si="13"/>
        <v/>
      </c>
      <c r="J245" s="3" t="str">
        <f t="shared" si="14"/>
        <v/>
      </c>
    </row>
    <row r="246" spans="1:10">
      <c r="A246" t="str">
        <f t="array" ref="A246">IF(C246="","",INDEX(B$3:B$250,MAX(IF(B$3:B246&lt;&gt;"",ROW(B$3:B246)-2))))</f>
        <v/>
      </c>
      <c r="G246" s="3" t="str">
        <f t="shared" si="12"/>
        <v/>
      </c>
      <c r="I246" s="3" t="str">
        <f t="shared" si="13"/>
        <v/>
      </c>
      <c r="J246" s="3" t="str">
        <f t="shared" si="14"/>
        <v/>
      </c>
    </row>
    <row r="247" spans="1:10">
      <c r="A247" t="str">
        <f t="array" ref="A247">IF(C247="","",INDEX(B$3:B$250,MAX(IF(B$3:B247&lt;&gt;"",ROW(B$3:B247)-2))))</f>
        <v/>
      </c>
      <c r="G247" s="3" t="str">
        <f t="shared" si="12"/>
        <v/>
      </c>
      <c r="I247" s="3" t="str">
        <f t="shared" si="13"/>
        <v/>
      </c>
      <c r="J247" s="3" t="str">
        <f t="shared" si="14"/>
        <v/>
      </c>
    </row>
    <row r="248" spans="1:10">
      <c r="A248" t="str">
        <f t="array" ref="A248">IF(C248="","",INDEX(B$3:B$250,MAX(IF(B$3:B248&lt;&gt;"",ROW(B$3:B248)-2))))</f>
        <v/>
      </c>
      <c r="G248" s="3" t="str">
        <f t="shared" si="12"/>
        <v/>
      </c>
      <c r="I248" s="3" t="str">
        <f t="shared" si="13"/>
        <v/>
      </c>
      <c r="J248" s="3" t="str">
        <f t="shared" si="14"/>
        <v/>
      </c>
    </row>
    <row r="249" spans="1:10">
      <c r="A249" t="str">
        <f t="array" ref="A249">IF(C249="","",INDEX(B$3:B$250,MAX(IF(B$3:B249&lt;&gt;"",ROW(B$3:B249)-2))))</f>
        <v/>
      </c>
      <c r="G249" s="3" t="str">
        <f t="shared" si="12"/>
        <v/>
      </c>
      <c r="I249" s="3" t="str">
        <f t="shared" si="13"/>
        <v/>
      </c>
      <c r="J249" s="3" t="str">
        <f t="shared" si="14"/>
        <v/>
      </c>
    </row>
    <row r="250" spans="1:10">
      <c r="A250" t="str">
        <f t="array" ref="A250">IF(C250="","",INDEX(B$3:B$250,MAX(IF(B$3:B250&lt;&gt;"",ROW(B$3:B250)-2))))</f>
        <v/>
      </c>
      <c r="G250" s="3" t="str">
        <f t="shared" si="12"/>
        <v/>
      </c>
      <c r="I250" s="3" t="str">
        <f t="shared" si="13"/>
        <v/>
      </c>
      <c r="J250" s="3" t="str">
        <f t="shared" si="14"/>
        <v/>
      </c>
    </row>
    <row r="251" spans="1:10">
      <c r="A251" t="str">
        <f t="array" ref="A251">IF(C251="","",INDEX(B$3:B$250,MAX(IF(B$3:B251&lt;&gt;"",ROW(B$3:B251)-2))))</f>
        <v/>
      </c>
      <c r="G251" s="3" t="str">
        <f t="shared" si="12"/>
        <v/>
      </c>
      <c r="I251" s="3" t="str">
        <f t="shared" si="13"/>
        <v/>
      </c>
      <c r="J251" s="3" t="str">
        <f t="shared" si="14"/>
        <v/>
      </c>
    </row>
    <row r="252" spans="1:10">
      <c r="A252" t="str">
        <f t="array" ref="A252">IF(C252="","",INDEX(B$3:B$250,MAX(IF(B$3:B252&lt;&gt;"",ROW(B$3:B252)-2))))</f>
        <v/>
      </c>
      <c r="G252" s="3" t="str">
        <f t="shared" si="12"/>
        <v/>
      </c>
      <c r="I252" s="3" t="str">
        <f t="shared" si="13"/>
        <v/>
      </c>
      <c r="J252" s="3" t="str">
        <f t="shared" si="14"/>
        <v/>
      </c>
    </row>
    <row r="253" spans="1:10">
      <c r="A253" t="str">
        <f t="array" ref="A253">IF(C253="","",INDEX(B$3:B$250,MAX(IF(B$3:B253&lt;&gt;"",ROW(B$3:B253)-2))))</f>
        <v/>
      </c>
      <c r="G253" s="3" t="str">
        <f t="shared" si="12"/>
        <v/>
      </c>
      <c r="I253" s="3" t="str">
        <f t="shared" si="13"/>
        <v/>
      </c>
      <c r="J253" s="3" t="str">
        <f t="shared" si="14"/>
        <v/>
      </c>
    </row>
    <row r="254" spans="1:10">
      <c r="A254" t="str">
        <f t="array" ref="A254">IF(C254="","",INDEX(B$3:B$250,MAX(IF(B$3:B254&lt;&gt;"",ROW(B$3:B254)-2))))</f>
        <v/>
      </c>
      <c r="G254" s="3" t="str">
        <f t="shared" si="12"/>
        <v/>
      </c>
      <c r="I254" s="3" t="str">
        <f t="shared" si="13"/>
        <v/>
      </c>
      <c r="J254" s="3" t="str">
        <f t="shared" si="14"/>
        <v/>
      </c>
    </row>
    <row r="255" spans="1:10">
      <c r="A255" t="str">
        <f t="array" ref="A255">IF(C255="","",INDEX(B$3:B$250,MAX(IF(B$3:B255&lt;&gt;"",ROW(B$3:B255)-2))))</f>
        <v/>
      </c>
      <c r="G255" s="3" t="str">
        <f t="shared" si="12"/>
        <v/>
      </c>
      <c r="I255" s="3" t="str">
        <f t="shared" si="13"/>
        <v/>
      </c>
      <c r="J255" s="3" t="str">
        <f t="shared" si="14"/>
        <v/>
      </c>
    </row>
    <row r="256" spans="1:10">
      <c r="A256" t="str">
        <f t="array" ref="A256">IF(C256="","",INDEX(B$3:B$250,MAX(IF(B$3:B256&lt;&gt;"",ROW(B$3:B256)-2))))</f>
        <v/>
      </c>
      <c r="G256" s="3" t="str">
        <f t="shared" si="12"/>
        <v/>
      </c>
      <c r="I256" s="3" t="str">
        <f t="shared" si="13"/>
        <v/>
      </c>
      <c r="J256" s="3" t="str">
        <f t="shared" si="14"/>
        <v/>
      </c>
    </row>
    <row r="257" spans="1:10">
      <c r="A257" t="str">
        <f t="array" ref="A257">IF(C257="","",INDEX(B$3:B$250,MAX(IF(B$3:B257&lt;&gt;"",ROW(B$3:B257)-2))))</f>
        <v/>
      </c>
      <c r="G257" s="3" t="str">
        <f t="shared" si="12"/>
        <v/>
      </c>
      <c r="I257" s="3" t="str">
        <f t="shared" si="13"/>
        <v/>
      </c>
      <c r="J257" s="3" t="str">
        <f t="shared" si="14"/>
        <v/>
      </c>
    </row>
    <row r="258" spans="1:10">
      <c r="A258" t="str">
        <f t="array" ref="A258">IF(C258="","",INDEX(B$3:B$250,MAX(IF(B$3:B258&lt;&gt;"",ROW(B$3:B258)-2))))</f>
        <v/>
      </c>
      <c r="G258" s="3" t="str">
        <f t="shared" si="12"/>
        <v/>
      </c>
      <c r="I258" s="3" t="str">
        <f t="shared" si="13"/>
        <v/>
      </c>
      <c r="J258" s="3" t="str">
        <f t="shared" si="14"/>
        <v/>
      </c>
    </row>
    <row r="259" spans="1:10">
      <c r="A259" t="str">
        <f t="array" ref="A259">IF(C259="","",INDEX(B$3:B$250,MAX(IF(B$3:B259&lt;&gt;"",ROW(B$3:B259)-2))))</f>
        <v/>
      </c>
      <c r="G259" s="3" t="str">
        <f t="shared" si="12"/>
        <v/>
      </c>
      <c r="I259" s="3" t="str">
        <f t="shared" si="13"/>
        <v/>
      </c>
      <c r="J259" s="3" t="str">
        <f t="shared" si="14"/>
        <v/>
      </c>
    </row>
    <row r="260" spans="1:10">
      <c r="A260" t="str">
        <f t="array" ref="A260">IF(C260="","",INDEX(B$3:B$250,MAX(IF(B$3:B260&lt;&gt;"",ROW(B$3:B260)-2))))</f>
        <v/>
      </c>
      <c r="G260" s="3" t="str">
        <f t="shared" si="12"/>
        <v/>
      </c>
      <c r="I260" s="3" t="str">
        <f t="shared" si="13"/>
        <v/>
      </c>
      <c r="J260" s="3" t="str">
        <f t="shared" si="14"/>
        <v/>
      </c>
    </row>
    <row r="261" spans="1:10">
      <c r="A261" t="str">
        <f t="array" ref="A261">IF(C261="","",INDEX(B$3:B$250,MAX(IF(B$3:B261&lt;&gt;"",ROW(B$3:B261)-2))))</f>
        <v/>
      </c>
      <c r="G261" s="3" t="str">
        <f t="shared" si="12"/>
        <v/>
      </c>
      <c r="I261" s="3" t="str">
        <f t="shared" si="13"/>
        <v/>
      </c>
      <c r="J261" s="3" t="str">
        <f t="shared" si="14"/>
        <v/>
      </c>
    </row>
    <row r="262" spans="1:10">
      <c r="A262" t="str">
        <f t="array" ref="A262">IF(C262="","",INDEX(B$3:B$250,MAX(IF(B$3:B262&lt;&gt;"",ROW(B$3:B262)-2))))</f>
        <v/>
      </c>
      <c r="G262" s="3" t="str">
        <f t="shared" si="12"/>
        <v/>
      </c>
      <c r="I262" s="3" t="str">
        <f t="shared" si="13"/>
        <v/>
      </c>
      <c r="J262" s="3" t="str">
        <f t="shared" si="14"/>
        <v/>
      </c>
    </row>
    <row r="263" spans="1:10">
      <c r="A263" t="str">
        <f t="array" ref="A263">IF(C263="","",INDEX(B$3:B$250,MAX(IF(B$3:B263&lt;&gt;"",ROW(B$3:B263)-2))))</f>
        <v/>
      </c>
      <c r="G263" s="3" t="str">
        <f t="shared" si="12"/>
        <v/>
      </c>
      <c r="I263" s="3" t="str">
        <f t="shared" si="13"/>
        <v/>
      </c>
      <c r="J263" s="3" t="str">
        <f t="shared" si="14"/>
        <v/>
      </c>
    </row>
    <row r="264" spans="1:10">
      <c r="A264" t="str">
        <f t="array" ref="A264">IF(C264="","",INDEX(B$3:B$250,MAX(IF(B$3:B264&lt;&gt;"",ROW(B$3:B264)-2))))</f>
        <v/>
      </c>
      <c r="G264" s="3" t="str">
        <f t="shared" si="12"/>
        <v/>
      </c>
      <c r="I264" s="3" t="str">
        <f t="shared" si="13"/>
        <v/>
      </c>
      <c r="J264" s="3" t="str">
        <f t="shared" si="14"/>
        <v/>
      </c>
    </row>
    <row r="265" spans="1:10">
      <c r="A265" t="str">
        <f t="array" ref="A265">IF(C265="","",INDEX(B$3:B$250,MAX(IF(B$3:B265&lt;&gt;"",ROW(B$3:B265)-2))))</f>
        <v/>
      </c>
      <c r="G265" s="3" t="str">
        <f t="shared" si="12"/>
        <v/>
      </c>
      <c r="I265" s="3" t="str">
        <f t="shared" si="13"/>
        <v/>
      </c>
      <c r="J265" s="3" t="str">
        <f t="shared" si="14"/>
        <v/>
      </c>
    </row>
    <row r="266" spans="1:10">
      <c r="A266" t="str">
        <f t="array" ref="A266">IF(C266="","",INDEX(B$3:B$250,MAX(IF(B$3:B266&lt;&gt;"",ROW(B$3:B266)-2))))</f>
        <v/>
      </c>
      <c r="G266" s="3" t="str">
        <f t="shared" si="12"/>
        <v/>
      </c>
      <c r="I266" s="3" t="str">
        <f t="shared" si="13"/>
        <v/>
      </c>
      <c r="J266" s="3" t="str">
        <f t="shared" si="14"/>
        <v/>
      </c>
    </row>
    <row r="267" spans="1:10">
      <c r="A267" t="str">
        <f t="array" ref="A267">IF(C267="","",INDEX(B$3:B$250,MAX(IF(B$3:B267&lt;&gt;"",ROW(B$3:B267)-2))))</f>
        <v/>
      </c>
      <c r="G267" s="3" t="str">
        <f t="shared" si="12"/>
        <v/>
      </c>
      <c r="I267" s="3" t="str">
        <f t="shared" si="13"/>
        <v/>
      </c>
      <c r="J267" s="3" t="str">
        <f t="shared" si="14"/>
        <v/>
      </c>
    </row>
    <row r="268" spans="1:10">
      <c r="A268" t="str">
        <f t="array" ref="A268">IF(C268="","",INDEX(B$3:B$250,MAX(IF(B$3:B268&lt;&gt;"",ROW(B$3:B268)-2))))</f>
        <v/>
      </c>
      <c r="G268" s="3" t="str">
        <f t="shared" si="12"/>
        <v/>
      </c>
      <c r="I268" s="3" t="str">
        <f t="shared" si="13"/>
        <v/>
      </c>
      <c r="J268" s="3" t="str">
        <f t="shared" si="14"/>
        <v/>
      </c>
    </row>
    <row r="269" spans="1:10">
      <c r="A269" t="str">
        <f t="array" ref="A269">IF(C269="","",INDEX(B$3:B$250,MAX(IF(B$3:B269&lt;&gt;"",ROW(B$3:B269)-2))))</f>
        <v/>
      </c>
      <c r="G269" s="3" t="str">
        <f t="shared" si="12"/>
        <v/>
      </c>
      <c r="I269" s="3" t="str">
        <f t="shared" si="13"/>
        <v/>
      </c>
      <c r="J269" s="3" t="str">
        <f t="shared" si="14"/>
        <v/>
      </c>
    </row>
    <row r="270" spans="1:10">
      <c r="A270" t="str">
        <f t="array" ref="A270">IF(C270="","",INDEX(B$3:B$250,MAX(IF(B$3:B270&lt;&gt;"",ROW(B$3:B270)-2))))</f>
        <v/>
      </c>
      <c r="G270" s="3" t="str">
        <f t="shared" si="12"/>
        <v/>
      </c>
      <c r="I270" s="3" t="str">
        <f t="shared" si="13"/>
        <v/>
      </c>
      <c r="J270" s="3" t="str">
        <f t="shared" si="14"/>
        <v/>
      </c>
    </row>
    <row r="271" spans="1:10">
      <c r="A271" t="str">
        <f t="array" ref="A271">IF(C271="","",INDEX(B$3:B$250,MAX(IF(B$3:B271&lt;&gt;"",ROW(B$3:B271)-2))))</f>
        <v/>
      </c>
      <c r="G271" s="3" t="str">
        <f t="shared" si="12"/>
        <v/>
      </c>
      <c r="I271" s="3" t="str">
        <f t="shared" si="13"/>
        <v/>
      </c>
      <c r="J271" s="3" t="str">
        <f t="shared" si="14"/>
        <v/>
      </c>
    </row>
    <row r="272" spans="1:10">
      <c r="A272" t="str">
        <f t="array" ref="A272">IF(C272="","",INDEX(B$3:B$250,MAX(IF(B$3:B272&lt;&gt;"",ROW(B$3:B272)-2))))</f>
        <v/>
      </c>
      <c r="G272" s="3" t="str">
        <f t="shared" si="12"/>
        <v/>
      </c>
      <c r="I272" s="3" t="str">
        <f t="shared" si="13"/>
        <v/>
      </c>
      <c r="J272" s="3" t="str">
        <f t="shared" si="14"/>
        <v/>
      </c>
    </row>
    <row r="273" spans="1:10">
      <c r="A273" t="str">
        <f t="array" ref="A273">IF(C273="","",INDEX(B$3:B$250,MAX(IF(B$3:B273&lt;&gt;"",ROW(B$3:B273)-2))))</f>
        <v/>
      </c>
      <c r="G273" s="3" t="str">
        <f t="shared" si="12"/>
        <v/>
      </c>
      <c r="I273" s="3" t="str">
        <f t="shared" si="13"/>
        <v/>
      </c>
      <c r="J273" s="3" t="str">
        <f t="shared" si="14"/>
        <v/>
      </c>
    </row>
    <row r="274" spans="1:10">
      <c r="A274" t="str">
        <f t="array" ref="A274">IF(C274="","",INDEX(B$3:B$250,MAX(IF(B$3:B274&lt;&gt;"",ROW(B$3:B274)-2))))</f>
        <v/>
      </c>
      <c r="G274" s="3" t="str">
        <f t="shared" si="12"/>
        <v/>
      </c>
      <c r="I274" s="3" t="str">
        <f t="shared" si="13"/>
        <v/>
      </c>
      <c r="J274" s="3" t="str">
        <f t="shared" si="14"/>
        <v/>
      </c>
    </row>
    <row r="275" spans="1:10">
      <c r="A275" t="str">
        <f t="array" ref="A275">IF(C275="","",INDEX(B$3:B$250,MAX(IF(B$3:B275&lt;&gt;"",ROW(B$3:B275)-2))))</f>
        <v/>
      </c>
      <c r="G275" s="3" t="str">
        <f t="shared" si="12"/>
        <v/>
      </c>
      <c r="I275" s="3" t="str">
        <f t="shared" si="13"/>
        <v/>
      </c>
      <c r="J275" s="3" t="str">
        <f t="shared" si="14"/>
        <v/>
      </c>
    </row>
    <row r="276" spans="1:10">
      <c r="A276" t="str">
        <f t="array" ref="A276">IF(C276="","",INDEX(B$3:B$250,MAX(IF(B$3:B276&lt;&gt;"",ROW(B$3:B276)-2))))</f>
        <v/>
      </c>
      <c r="G276" s="3" t="str">
        <f t="shared" si="12"/>
        <v/>
      </c>
      <c r="I276" s="3" t="str">
        <f t="shared" si="13"/>
        <v/>
      </c>
      <c r="J276" s="3" t="str">
        <f t="shared" si="14"/>
        <v/>
      </c>
    </row>
    <row r="277" spans="1:10">
      <c r="A277" t="str">
        <f t="array" ref="A277">IF(C277="","",INDEX(B$3:B$250,MAX(IF(B$3:B277&lt;&gt;"",ROW(B$3:B277)-2))))</f>
        <v/>
      </c>
      <c r="G277" s="3" t="str">
        <f t="shared" si="12"/>
        <v/>
      </c>
      <c r="I277" s="3" t="str">
        <f t="shared" si="13"/>
        <v/>
      </c>
      <c r="J277" s="3" t="str">
        <f t="shared" si="14"/>
        <v/>
      </c>
    </row>
    <row r="278" spans="1:10">
      <c r="A278" t="str">
        <f t="array" ref="A278">IF(C278="","",INDEX(B$3:B$250,MAX(IF(B$3:B278&lt;&gt;"",ROW(B$3:B278)-2))))</f>
        <v/>
      </c>
      <c r="G278" s="3" t="str">
        <f t="shared" si="12"/>
        <v/>
      </c>
      <c r="I278" s="3" t="str">
        <f t="shared" si="13"/>
        <v/>
      </c>
      <c r="J278" s="3" t="str">
        <f t="shared" si="14"/>
        <v/>
      </c>
    </row>
    <row r="279" spans="1:10">
      <c r="A279" t="str">
        <f t="array" ref="A279">IF(C279="","",INDEX(B$3:B$250,MAX(IF(B$3:B279&lt;&gt;"",ROW(B$3:B279)-2))))</f>
        <v/>
      </c>
      <c r="G279" s="3" t="str">
        <f t="shared" si="12"/>
        <v/>
      </c>
      <c r="I279" s="3" t="str">
        <f t="shared" si="13"/>
        <v/>
      </c>
      <c r="J279" s="3" t="str">
        <f t="shared" si="14"/>
        <v/>
      </c>
    </row>
    <row r="280" spans="1:10">
      <c r="A280" t="str">
        <f t="array" ref="A280">IF(C280="","",INDEX(B$3:B$250,MAX(IF(B$3:B280&lt;&gt;"",ROW(B$3:B280)-2))))</f>
        <v/>
      </c>
      <c r="G280" s="3" t="str">
        <f t="shared" si="12"/>
        <v/>
      </c>
      <c r="I280" s="3" t="str">
        <f t="shared" si="13"/>
        <v/>
      </c>
      <c r="J280" s="3" t="str">
        <f t="shared" si="14"/>
        <v/>
      </c>
    </row>
    <row r="281" spans="1:10">
      <c r="A281" t="str">
        <f t="array" ref="A281">IF(C281="","",INDEX(B$3:B$250,MAX(IF(B$3:B281&lt;&gt;"",ROW(B$3:B281)-2))))</f>
        <v/>
      </c>
      <c r="G281" s="3" t="str">
        <f t="shared" si="12"/>
        <v/>
      </c>
      <c r="I281" s="3" t="str">
        <f t="shared" si="13"/>
        <v/>
      </c>
      <c r="J281" s="3" t="str">
        <f t="shared" si="14"/>
        <v/>
      </c>
    </row>
    <row r="282" spans="1:10">
      <c r="A282" t="str">
        <f t="array" ref="A282">IF(C282="","",INDEX(B$3:B$250,MAX(IF(B$3:B282&lt;&gt;"",ROW(B$3:B282)-2))))</f>
        <v/>
      </c>
      <c r="G282" s="3" t="str">
        <f t="shared" si="12"/>
        <v/>
      </c>
      <c r="I282" s="3" t="str">
        <f t="shared" si="13"/>
        <v/>
      </c>
      <c r="J282" s="3" t="str">
        <f t="shared" si="14"/>
        <v/>
      </c>
    </row>
    <row r="283" spans="1:10">
      <c r="A283" t="str">
        <f t="array" ref="A283">IF(C283="","",INDEX(B$3:B$250,MAX(IF(B$3:B283&lt;&gt;"",ROW(B$3:B283)-2))))</f>
        <v/>
      </c>
      <c r="G283" s="3" t="str">
        <f t="shared" si="12"/>
        <v/>
      </c>
      <c r="I283" s="3" t="str">
        <f t="shared" si="13"/>
        <v/>
      </c>
      <c r="J283" s="3" t="str">
        <f t="shared" si="14"/>
        <v/>
      </c>
    </row>
    <row r="284" spans="1:10">
      <c r="A284" t="str">
        <f t="array" ref="A284">IF(C284="","",INDEX(B$3:B$250,MAX(IF(B$3:B284&lt;&gt;"",ROW(B$3:B284)-2))))</f>
        <v/>
      </c>
      <c r="G284" s="3" t="str">
        <f t="shared" si="12"/>
        <v/>
      </c>
      <c r="I284" s="3" t="str">
        <f t="shared" si="13"/>
        <v/>
      </c>
      <c r="J284" s="3" t="str">
        <f t="shared" si="14"/>
        <v/>
      </c>
    </row>
    <row r="285" spans="1:10">
      <c r="A285" t="str">
        <f t="array" ref="A285">IF(C285="","",INDEX(B$3:B$250,MAX(IF(B$3:B285&lt;&gt;"",ROW(B$3:B285)-2))))</f>
        <v/>
      </c>
      <c r="G285" s="3" t="str">
        <f t="shared" si="12"/>
        <v/>
      </c>
      <c r="I285" s="3" t="str">
        <f t="shared" si="13"/>
        <v/>
      </c>
      <c r="J285" s="3" t="str">
        <f t="shared" si="14"/>
        <v/>
      </c>
    </row>
    <row r="286" spans="1:10">
      <c r="A286" t="str">
        <f t="array" ref="A286">IF(C286="","",INDEX(B$3:B$250,MAX(IF(B$3:B286&lt;&gt;"",ROW(B$3:B286)-2))))</f>
        <v/>
      </c>
      <c r="G286" s="3" t="str">
        <f t="shared" si="12"/>
        <v/>
      </c>
      <c r="I286" s="3" t="str">
        <f t="shared" si="13"/>
        <v/>
      </c>
      <c r="J286" s="3" t="str">
        <f t="shared" si="14"/>
        <v/>
      </c>
    </row>
    <row r="287" spans="1:10">
      <c r="A287" t="str">
        <f t="array" ref="A287">IF(C287="","",INDEX(B$3:B$250,MAX(IF(B$3:B287&lt;&gt;"",ROW(B$3:B287)-2))))</f>
        <v/>
      </c>
      <c r="G287" s="3" t="str">
        <f t="shared" si="12"/>
        <v/>
      </c>
      <c r="I287" s="3" t="str">
        <f t="shared" si="13"/>
        <v/>
      </c>
      <c r="J287" s="3" t="str">
        <f t="shared" si="14"/>
        <v/>
      </c>
    </row>
    <row r="288" spans="1:10">
      <c r="A288" t="str">
        <f t="array" ref="A288">IF(C288="","",INDEX(B$3:B$250,MAX(IF(B$3:B288&lt;&gt;"",ROW(B$3:B288)-2))))</f>
        <v/>
      </c>
      <c r="G288" s="3" t="str">
        <f t="shared" si="12"/>
        <v/>
      </c>
      <c r="I288" s="3" t="str">
        <f t="shared" si="13"/>
        <v/>
      </c>
      <c r="J288" s="3" t="str">
        <f t="shared" si="14"/>
        <v/>
      </c>
    </row>
    <row r="289" spans="1:10">
      <c r="A289" t="str">
        <f t="array" ref="A289">IF(C289="","",INDEX(B$3:B$250,MAX(IF(B$3:B289&lt;&gt;"",ROW(B$3:B289)-2))))</f>
        <v/>
      </c>
      <c r="G289" s="3" t="str">
        <f t="shared" si="12"/>
        <v/>
      </c>
      <c r="I289" s="3" t="str">
        <f t="shared" si="13"/>
        <v/>
      </c>
      <c r="J289" s="3" t="str">
        <f t="shared" si="14"/>
        <v/>
      </c>
    </row>
    <row r="290" spans="1:10">
      <c r="A290" t="str">
        <f t="array" ref="A290">IF(C290="","",INDEX(B$3:B$250,MAX(IF(B$3:B290&lt;&gt;"",ROW(B$3:B290)-2))))</f>
        <v/>
      </c>
      <c r="G290" s="3" t="str">
        <f t="shared" si="12"/>
        <v/>
      </c>
      <c r="I290" s="3" t="str">
        <f t="shared" si="13"/>
        <v/>
      </c>
      <c r="J290" s="3" t="str">
        <f t="shared" si="14"/>
        <v/>
      </c>
    </row>
    <row r="291" spans="1:10">
      <c r="A291" t="str">
        <f t="array" ref="A291">IF(C291="","",INDEX(B$3:B$250,MAX(IF(B$3:B291&lt;&gt;"",ROW(B$3:B291)-2))))</f>
        <v/>
      </c>
      <c r="G291" s="3" t="str">
        <f t="shared" si="12"/>
        <v/>
      </c>
      <c r="I291" s="3" t="str">
        <f t="shared" si="13"/>
        <v/>
      </c>
      <c r="J291" s="3" t="str">
        <f t="shared" si="14"/>
        <v/>
      </c>
    </row>
    <row r="292" spans="1:10">
      <c r="A292" t="str">
        <f t="array" ref="A292">IF(C292="","",INDEX(B$3:B$250,MAX(IF(B$3:B292&lt;&gt;"",ROW(B$3:B292)-2))))</f>
        <v/>
      </c>
      <c r="G292" s="3" t="str">
        <f t="shared" si="12"/>
        <v/>
      </c>
      <c r="I292" s="3" t="str">
        <f t="shared" si="13"/>
        <v/>
      </c>
      <c r="J292" s="3" t="str">
        <f t="shared" si="14"/>
        <v/>
      </c>
    </row>
    <row r="293" spans="1:10">
      <c r="A293" t="str">
        <f t="array" ref="A293">IF(C293="","",INDEX(B$3:B$250,MAX(IF(B$3:B293&lt;&gt;"",ROW(B$3:B293)-2))))</f>
        <v/>
      </c>
      <c r="G293" s="3" t="str">
        <f t="shared" si="12"/>
        <v/>
      </c>
      <c r="I293" s="3" t="str">
        <f t="shared" si="13"/>
        <v/>
      </c>
      <c r="J293" s="3" t="str">
        <f t="shared" si="14"/>
        <v/>
      </c>
    </row>
    <row r="294" spans="1:10">
      <c r="A294" t="str">
        <f t="array" ref="A294">IF(C294="","",INDEX(B$3:B$250,MAX(IF(B$3:B294&lt;&gt;"",ROW(B$3:B294)-2))))</f>
        <v/>
      </c>
      <c r="G294" s="3" t="str">
        <f t="shared" si="12"/>
        <v/>
      </c>
      <c r="I294" s="3" t="str">
        <f t="shared" si="13"/>
        <v/>
      </c>
      <c r="J294" s="3" t="str">
        <f t="shared" si="14"/>
        <v/>
      </c>
    </row>
    <row r="295" spans="1:10">
      <c r="A295" t="str">
        <f t="array" ref="A295">IF(C295="","",INDEX(B$3:B$250,MAX(IF(B$3:B295&lt;&gt;"",ROW(B$3:B295)-2))))</f>
        <v/>
      </c>
      <c r="G295" s="3" t="str">
        <f t="shared" si="12"/>
        <v/>
      </c>
      <c r="I295" s="3" t="str">
        <f t="shared" si="13"/>
        <v/>
      </c>
      <c r="J295" s="3" t="str">
        <f t="shared" si="14"/>
        <v/>
      </c>
    </row>
    <row r="296" spans="1:10">
      <c r="A296" t="str">
        <f t="array" ref="A296">IF(C296="","",INDEX(B$3:B$250,MAX(IF(B$3:B296&lt;&gt;"",ROW(B$3:B296)-2))))</f>
        <v/>
      </c>
      <c r="G296" s="3" t="str">
        <f t="shared" ref="G296:G359" si="15">IF(F296="","",SUMPRODUCT((A$3:A$460=A296)*(E$3:E$460))+IF(F296="blanc",0.1,0.2))</f>
        <v/>
      </c>
      <c r="I296" s="3" t="str">
        <f t="shared" ref="I296:I359" si="16">IF(F296="","",G296*H296)</f>
        <v/>
      </c>
      <c r="J296" s="3" t="str">
        <f t="shared" ref="J296:J359" si="17">IF(F296="","",I296*1.06)</f>
        <v/>
      </c>
    </row>
    <row r="297" spans="1:10">
      <c r="A297" t="str">
        <f t="array" ref="A297">IF(C297="","",INDEX(B$3:B$250,MAX(IF(B$3:B297&lt;&gt;"",ROW(B$3:B297)-2))))</f>
        <v/>
      </c>
      <c r="G297" s="3" t="str">
        <f t="shared" si="15"/>
        <v/>
      </c>
      <c r="I297" s="3" t="str">
        <f t="shared" si="16"/>
        <v/>
      </c>
      <c r="J297" s="3" t="str">
        <f t="shared" si="17"/>
        <v/>
      </c>
    </row>
    <row r="298" spans="1:10">
      <c r="A298" t="str">
        <f t="array" ref="A298">IF(C298="","",INDEX(B$3:B$250,MAX(IF(B$3:B298&lt;&gt;"",ROW(B$3:B298)-2))))</f>
        <v/>
      </c>
      <c r="G298" s="3" t="str">
        <f t="shared" si="15"/>
        <v/>
      </c>
      <c r="I298" s="3" t="str">
        <f t="shared" si="16"/>
        <v/>
      </c>
      <c r="J298" s="3" t="str">
        <f t="shared" si="17"/>
        <v/>
      </c>
    </row>
    <row r="299" spans="1:10">
      <c r="A299" t="str">
        <f t="array" ref="A299">IF(C299="","",INDEX(B$3:B$250,MAX(IF(B$3:B299&lt;&gt;"",ROW(B$3:B299)-2))))</f>
        <v/>
      </c>
      <c r="G299" s="3" t="str">
        <f t="shared" si="15"/>
        <v/>
      </c>
      <c r="I299" s="3" t="str">
        <f t="shared" si="16"/>
        <v/>
      </c>
      <c r="J299" s="3" t="str">
        <f t="shared" si="17"/>
        <v/>
      </c>
    </row>
    <row r="300" spans="1:10">
      <c r="A300" t="str">
        <f t="array" ref="A300">IF(C300="","",INDEX(B$3:B$250,MAX(IF(B$3:B300&lt;&gt;"",ROW(B$3:B300)-2))))</f>
        <v/>
      </c>
      <c r="G300" s="3" t="str">
        <f t="shared" si="15"/>
        <v/>
      </c>
      <c r="I300" s="3" t="str">
        <f t="shared" si="16"/>
        <v/>
      </c>
      <c r="J300" s="3" t="str">
        <f t="shared" si="17"/>
        <v/>
      </c>
    </row>
    <row r="301" spans="1:10">
      <c r="A301" t="str">
        <f t="array" ref="A301">IF(C301="","",INDEX(B$3:B$250,MAX(IF(B$3:B301&lt;&gt;"",ROW(B$3:B301)-2))))</f>
        <v/>
      </c>
      <c r="G301" s="3" t="str">
        <f t="shared" si="15"/>
        <v/>
      </c>
      <c r="I301" s="3" t="str">
        <f t="shared" si="16"/>
        <v/>
      </c>
      <c r="J301" s="3" t="str">
        <f t="shared" si="17"/>
        <v/>
      </c>
    </row>
    <row r="302" spans="1:10">
      <c r="A302" t="str">
        <f t="array" ref="A302">IF(C302="","",INDEX(B$3:B$250,MAX(IF(B$3:B302&lt;&gt;"",ROW(B$3:B302)-2))))</f>
        <v/>
      </c>
      <c r="G302" s="3" t="str">
        <f t="shared" si="15"/>
        <v/>
      </c>
      <c r="I302" s="3" t="str">
        <f t="shared" si="16"/>
        <v/>
      </c>
      <c r="J302" s="3" t="str">
        <f t="shared" si="17"/>
        <v/>
      </c>
    </row>
    <row r="303" spans="1:10">
      <c r="A303" t="str">
        <f t="array" ref="A303">IF(C303="","",INDEX(B$3:B$250,MAX(IF(B$3:B303&lt;&gt;"",ROW(B$3:B303)-2))))</f>
        <v/>
      </c>
      <c r="G303" s="3" t="str">
        <f t="shared" si="15"/>
        <v/>
      </c>
      <c r="I303" s="3" t="str">
        <f t="shared" si="16"/>
        <v/>
      </c>
      <c r="J303" s="3" t="str">
        <f t="shared" si="17"/>
        <v/>
      </c>
    </row>
    <row r="304" spans="1:10">
      <c r="A304" t="str">
        <f t="array" ref="A304">IF(C304="","",INDEX(B$3:B$250,MAX(IF(B$3:B304&lt;&gt;"",ROW(B$3:B304)-2))))</f>
        <v/>
      </c>
      <c r="G304" s="3" t="str">
        <f t="shared" si="15"/>
        <v/>
      </c>
      <c r="I304" s="3" t="str">
        <f t="shared" si="16"/>
        <v/>
      </c>
      <c r="J304" s="3" t="str">
        <f t="shared" si="17"/>
        <v/>
      </c>
    </row>
    <row r="305" spans="1:10">
      <c r="A305" t="str">
        <f t="array" ref="A305">IF(C305="","",INDEX(B$3:B$250,MAX(IF(B$3:B305&lt;&gt;"",ROW(B$3:B305)-2))))</f>
        <v/>
      </c>
      <c r="G305" s="3" t="str">
        <f t="shared" si="15"/>
        <v/>
      </c>
      <c r="I305" s="3" t="str">
        <f t="shared" si="16"/>
        <v/>
      </c>
      <c r="J305" s="3" t="str">
        <f t="shared" si="17"/>
        <v/>
      </c>
    </row>
    <row r="306" spans="1:10">
      <c r="A306" t="str">
        <f t="array" ref="A306">IF(C306="","",INDEX(B$3:B$250,MAX(IF(B$3:B306&lt;&gt;"",ROW(B$3:B306)-2))))</f>
        <v/>
      </c>
      <c r="G306" s="3" t="str">
        <f t="shared" si="15"/>
        <v/>
      </c>
      <c r="I306" s="3" t="str">
        <f t="shared" si="16"/>
        <v/>
      </c>
      <c r="J306" s="3" t="str">
        <f t="shared" si="17"/>
        <v/>
      </c>
    </row>
    <row r="307" spans="1:10">
      <c r="A307" t="str">
        <f t="array" ref="A307">IF(C307="","",INDEX(B$3:B$250,MAX(IF(B$3:B307&lt;&gt;"",ROW(B$3:B307)-2))))</f>
        <v/>
      </c>
      <c r="G307" s="3" t="str">
        <f t="shared" si="15"/>
        <v/>
      </c>
      <c r="I307" s="3" t="str">
        <f t="shared" si="16"/>
        <v/>
      </c>
      <c r="J307" s="3" t="str">
        <f t="shared" si="17"/>
        <v/>
      </c>
    </row>
    <row r="308" spans="1:10">
      <c r="A308" t="str">
        <f t="array" ref="A308">IF(C308="","",INDEX(B$3:B$250,MAX(IF(B$3:B308&lt;&gt;"",ROW(B$3:B308)-2))))</f>
        <v/>
      </c>
      <c r="G308" s="3" t="str">
        <f t="shared" si="15"/>
        <v/>
      </c>
      <c r="I308" s="3" t="str">
        <f t="shared" si="16"/>
        <v/>
      </c>
      <c r="J308" s="3" t="str">
        <f t="shared" si="17"/>
        <v/>
      </c>
    </row>
    <row r="309" spans="1:10">
      <c r="A309" t="str">
        <f t="array" ref="A309">IF(C309="","",INDEX(B$3:B$250,MAX(IF(B$3:B309&lt;&gt;"",ROW(B$3:B309)-2))))</f>
        <v/>
      </c>
      <c r="G309" s="3" t="str">
        <f t="shared" si="15"/>
        <v/>
      </c>
      <c r="I309" s="3" t="str">
        <f t="shared" si="16"/>
        <v/>
      </c>
      <c r="J309" s="3" t="str">
        <f t="shared" si="17"/>
        <v/>
      </c>
    </row>
    <row r="310" spans="1:10">
      <c r="A310" t="str">
        <f t="array" ref="A310">IF(C310="","",INDEX(B$3:B$250,MAX(IF(B$3:B310&lt;&gt;"",ROW(B$3:B310)-2))))</f>
        <v/>
      </c>
      <c r="G310" s="3" t="str">
        <f t="shared" si="15"/>
        <v/>
      </c>
      <c r="I310" s="3" t="str">
        <f t="shared" si="16"/>
        <v/>
      </c>
      <c r="J310" s="3" t="str">
        <f t="shared" si="17"/>
        <v/>
      </c>
    </row>
    <row r="311" spans="1:10">
      <c r="A311" t="str">
        <f t="array" ref="A311">IF(C311="","",INDEX(B$3:B$250,MAX(IF(B$3:B311&lt;&gt;"",ROW(B$3:B311)-2))))</f>
        <v/>
      </c>
      <c r="G311" s="3" t="str">
        <f t="shared" si="15"/>
        <v/>
      </c>
      <c r="I311" s="3" t="str">
        <f t="shared" si="16"/>
        <v/>
      </c>
      <c r="J311" s="3" t="str">
        <f t="shared" si="17"/>
        <v/>
      </c>
    </row>
    <row r="312" spans="1:10">
      <c r="A312" t="str">
        <f t="array" ref="A312">IF(C312="","",INDEX(B$3:B$250,MAX(IF(B$3:B312&lt;&gt;"",ROW(B$3:B312)-2))))</f>
        <v/>
      </c>
      <c r="G312" s="3" t="str">
        <f t="shared" si="15"/>
        <v/>
      </c>
      <c r="I312" s="3" t="str">
        <f t="shared" si="16"/>
        <v/>
      </c>
      <c r="J312" s="3" t="str">
        <f t="shared" si="17"/>
        <v/>
      </c>
    </row>
    <row r="313" spans="1:10">
      <c r="A313" t="str">
        <f t="array" ref="A313">IF(C313="","",INDEX(B$3:B$250,MAX(IF(B$3:B313&lt;&gt;"",ROW(B$3:B313)-2))))</f>
        <v/>
      </c>
      <c r="G313" s="3" t="str">
        <f t="shared" si="15"/>
        <v/>
      </c>
      <c r="I313" s="3" t="str">
        <f t="shared" si="16"/>
        <v/>
      </c>
      <c r="J313" s="3" t="str">
        <f t="shared" si="17"/>
        <v/>
      </c>
    </row>
    <row r="314" spans="1:10">
      <c r="A314" t="str">
        <f t="array" ref="A314">IF(C314="","",INDEX(B$3:B$250,MAX(IF(B$3:B314&lt;&gt;"",ROW(B$3:B314)-2))))</f>
        <v/>
      </c>
      <c r="G314" s="3" t="str">
        <f t="shared" si="15"/>
        <v/>
      </c>
      <c r="I314" s="3" t="str">
        <f t="shared" si="16"/>
        <v/>
      </c>
      <c r="J314" s="3" t="str">
        <f t="shared" si="17"/>
        <v/>
      </c>
    </row>
    <row r="315" spans="1:10">
      <c r="A315" t="str">
        <f t="array" ref="A315">IF(C315="","",INDEX(B$3:B$250,MAX(IF(B$3:B315&lt;&gt;"",ROW(B$3:B315)-2))))</f>
        <v/>
      </c>
      <c r="G315" s="3" t="str">
        <f t="shared" si="15"/>
        <v/>
      </c>
      <c r="I315" s="3" t="str">
        <f t="shared" si="16"/>
        <v/>
      </c>
      <c r="J315" s="3" t="str">
        <f t="shared" si="17"/>
        <v/>
      </c>
    </row>
    <row r="316" spans="1:10">
      <c r="A316" t="str">
        <f t="array" ref="A316">IF(C316="","",INDEX(B$3:B$250,MAX(IF(B$3:B316&lt;&gt;"",ROW(B$3:B316)-2))))</f>
        <v/>
      </c>
      <c r="G316" s="3" t="str">
        <f t="shared" si="15"/>
        <v/>
      </c>
      <c r="I316" s="3" t="str">
        <f t="shared" si="16"/>
        <v/>
      </c>
      <c r="J316" s="3" t="str">
        <f t="shared" si="17"/>
        <v/>
      </c>
    </row>
    <row r="317" spans="1:10">
      <c r="A317" t="str">
        <f t="array" ref="A317">IF(C317="","",INDEX(B$3:B$250,MAX(IF(B$3:B317&lt;&gt;"",ROW(B$3:B317)-2))))</f>
        <v/>
      </c>
      <c r="G317" s="3" t="str">
        <f t="shared" si="15"/>
        <v/>
      </c>
      <c r="I317" s="3" t="str">
        <f t="shared" si="16"/>
        <v/>
      </c>
      <c r="J317" s="3" t="str">
        <f t="shared" si="17"/>
        <v/>
      </c>
    </row>
    <row r="318" spans="1:10">
      <c r="A318" t="str">
        <f t="array" ref="A318">IF(C318="","",INDEX(B$3:B$250,MAX(IF(B$3:B318&lt;&gt;"",ROW(B$3:B318)-2))))</f>
        <v/>
      </c>
      <c r="G318" s="3" t="str">
        <f t="shared" si="15"/>
        <v/>
      </c>
      <c r="I318" s="3" t="str">
        <f t="shared" si="16"/>
        <v/>
      </c>
      <c r="J318" s="3" t="str">
        <f t="shared" si="17"/>
        <v/>
      </c>
    </row>
    <row r="319" spans="1:10">
      <c r="A319" t="str">
        <f t="array" ref="A319">IF(C319="","",INDEX(B$3:B$250,MAX(IF(B$3:B319&lt;&gt;"",ROW(B$3:B319)-2))))</f>
        <v/>
      </c>
      <c r="G319" s="3" t="str">
        <f t="shared" si="15"/>
        <v/>
      </c>
      <c r="I319" s="3" t="str">
        <f t="shared" si="16"/>
        <v/>
      </c>
      <c r="J319" s="3" t="str">
        <f t="shared" si="17"/>
        <v/>
      </c>
    </row>
    <row r="320" spans="1:10">
      <c r="A320" t="str">
        <f t="array" ref="A320">IF(C320="","",INDEX(B$3:B$250,MAX(IF(B$3:B320&lt;&gt;"",ROW(B$3:B320)-2))))</f>
        <v/>
      </c>
      <c r="G320" s="3" t="str">
        <f t="shared" si="15"/>
        <v/>
      </c>
      <c r="I320" s="3" t="str">
        <f t="shared" si="16"/>
        <v/>
      </c>
      <c r="J320" s="3" t="str">
        <f t="shared" si="17"/>
        <v/>
      </c>
    </row>
    <row r="321" spans="1:10">
      <c r="A321" t="str">
        <f t="array" ref="A321">IF(C321="","",INDEX(B$3:B$250,MAX(IF(B$3:B321&lt;&gt;"",ROW(B$3:B321)-2))))</f>
        <v/>
      </c>
      <c r="G321" s="3" t="str">
        <f t="shared" si="15"/>
        <v/>
      </c>
      <c r="I321" s="3" t="str">
        <f t="shared" si="16"/>
        <v/>
      </c>
      <c r="J321" s="3" t="str">
        <f t="shared" si="17"/>
        <v/>
      </c>
    </row>
    <row r="322" spans="1:10">
      <c r="A322" t="str">
        <f t="array" ref="A322">IF(C322="","",INDEX(B$3:B$250,MAX(IF(B$3:B322&lt;&gt;"",ROW(B$3:B322)-2))))</f>
        <v/>
      </c>
      <c r="G322" s="3" t="str">
        <f t="shared" si="15"/>
        <v/>
      </c>
      <c r="I322" s="3" t="str">
        <f t="shared" si="16"/>
        <v/>
      </c>
      <c r="J322" s="3" t="str">
        <f t="shared" si="17"/>
        <v/>
      </c>
    </row>
    <row r="323" spans="1:10">
      <c r="A323" t="str">
        <f t="array" ref="A323">IF(C323="","",INDEX(B$3:B$250,MAX(IF(B$3:B323&lt;&gt;"",ROW(B$3:B323)-2))))</f>
        <v/>
      </c>
      <c r="G323" s="3" t="str">
        <f t="shared" si="15"/>
        <v/>
      </c>
      <c r="I323" s="3" t="str">
        <f t="shared" si="16"/>
        <v/>
      </c>
      <c r="J323" s="3" t="str">
        <f t="shared" si="17"/>
        <v/>
      </c>
    </row>
    <row r="324" spans="1:10">
      <c r="A324" t="str">
        <f t="array" ref="A324">IF(C324="","",INDEX(B$3:B$250,MAX(IF(B$3:B324&lt;&gt;"",ROW(B$3:B324)-2))))</f>
        <v/>
      </c>
      <c r="G324" s="3" t="str">
        <f t="shared" si="15"/>
        <v/>
      </c>
      <c r="I324" s="3" t="str">
        <f t="shared" si="16"/>
        <v/>
      </c>
      <c r="J324" s="3" t="str">
        <f t="shared" si="17"/>
        <v/>
      </c>
    </row>
    <row r="325" spans="1:10">
      <c r="A325" t="str">
        <f t="array" ref="A325">IF(C325="","",INDEX(B$3:B$250,MAX(IF(B$3:B325&lt;&gt;"",ROW(B$3:B325)-2))))</f>
        <v/>
      </c>
      <c r="G325" s="3" t="str">
        <f t="shared" si="15"/>
        <v/>
      </c>
      <c r="I325" s="3" t="str">
        <f t="shared" si="16"/>
        <v/>
      </c>
      <c r="J325" s="3" t="str">
        <f t="shared" si="17"/>
        <v/>
      </c>
    </row>
    <row r="326" spans="1:10">
      <c r="A326" t="str">
        <f t="array" ref="A326">IF(C326="","",INDEX(B$3:B$250,MAX(IF(B$3:B326&lt;&gt;"",ROW(B$3:B326)-2))))</f>
        <v/>
      </c>
      <c r="G326" s="3" t="str">
        <f t="shared" si="15"/>
        <v/>
      </c>
      <c r="I326" s="3" t="str">
        <f t="shared" si="16"/>
        <v/>
      </c>
      <c r="J326" s="3" t="str">
        <f t="shared" si="17"/>
        <v/>
      </c>
    </row>
    <row r="327" spans="1:10">
      <c r="A327" t="str">
        <f t="array" ref="A327">IF(C327="","",INDEX(B$3:B$250,MAX(IF(B$3:B327&lt;&gt;"",ROW(B$3:B327)-2))))</f>
        <v/>
      </c>
      <c r="G327" s="3" t="str">
        <f t="shared" si="15"/>
        <v/>
      </c>
      <c r="I327" s="3" t="str">
        <f t="shared" si="16"/>
        <v/>
      </c>
      <c r="J327" s="3" t="str">
        <f t="shared" si="17"/>
        <v/>
      </c>
    </row>
    <row r="328" spans="1:10">
      <c r="A328" t="str">
        <f t="array" ref="A328">IF(C328="","",INDEX(B$3:B$250,MAX(IF(B$3:B328&lt;&gt;"",ROW(B$3:B328)-2))))</f>
        <v/>
      </c>
      <c r="G328" s="3" t="str">
        <f t="shared" si="15"/>
        <v/>
      </c>
      <c r="I328" s="3" t="str">
        <f t="shared" si="16"/>
        <v/>
      </c>
      <c r="J328" s="3" t="str">
        <f t="shared" si="17"/>
        <v/>
      </c>
    </row>
    <row r="329" spans="1:10">
      <c r="A329" t="str">
        <f t="array" ref="A329">IF(C329="","",INDEX(B$3:B$250,MAX(IF(B$3:B329&lt;&gt;"",ROW(B$3:B329)-2))))</f>
        <v/>
      </c>
      <c r="G329" s="3" t="str">
        <f t="shared" si="15"/>
        <v/>
      </c>
      <c r="I329" s="3" t="str">
        <f t="shared" si="16"/>
        <v/>
      </c>
      <c r="J329" s="3" t="str">
        <f t="shared" si="17"/>
        <v/>
      </c>
    </row>
    <row r="330" spans="1:10">
      <c r="A330" t="str">
        <f t="array" ref="A330">IF(C330="","",INDEX(B$3:B$250,MAX(IF(B$3:B330&lt;&gt;"",ROW(B$3:B330)-2))))</f>
        <v/>
      </c>
      <c r="G330" s="3" t="str">
        <f t="shared" si="15"/>
        <v/>
      </c>
      <c r="I330" s="3" t="str">
        <f t="shared" si="16"/>
        <v/>
      </c>
      <c r="J330" s="3" t="str">
        <f t="shared" si="17"/>
        <v/>
      </c>
    </row>
    <row r="331" spans="1:10">
      <c r="A331" t="str">
        <f t="array" ref="A331">IF(C331="","",INDEX(B$3:B$250,MAX(IF(B$3:B331&lt;&gt;"",ROW(B$3:B331)-2))))</f>
        <v/>
      </c>
      <c r="G331" s="3" t="str">
        <f t="shared" si="15"/>
        <v/>
      </c>
      <c r="I331" s="3" t="str">
        <f t="shared" si="16"/>
        <v/>
      </c>
      <c r="J331" s="3" t="str">
        <f t="shared" si="17"/>
        <v/>
      </c>
    </row>
    <row r="332" spans="1:10">
      <c r="A332" t="str">
        <f t="array" ref="A332">IF(C332="","",INDEX(B$3:B$250,MAX(IF(B$3:B332&lt;&gt;"",ROW(B$3:B332)-2))))</f>
        <v/>
      </c>
      <c r="G332" s="3" t="str">
        <f t="shared" si="15"/>
        <v/>
      </c>
      <c r="I332" s="3" t="str">
        <f t="shared" si="16"/>
        <v/>
      </c>
      <c r="J332" s="3" t="str">
        <f t="shared" si="17"/>
        <v/>
      </c>
    </row>
    <row r="333" spans="1:10">
      <c r="A333" t="str">
        <f t="array" ref="A333">IF(C333="","",INDEX(B$3:B$250,MAX(IF(B$3:B333&lt;&gt;"",ROW(B$3:B333)-2))))</f>
        <v/>
      </c>
      <c r="G333" s="3" t="str">
        <f t="shared" si="15"/>
        <v/>
      </c>
      <c r="I333" s="3" t="str">
        <f t="shared" si="16"/>
        <v/>
      </c>
      <c r="J333" s="3" t="str">
        <f t="shared" si="17"/>
        <v/>
      </c>
    </row>
    <row r="334" spans="1:10">
      <c r="A334" t="str">
        <f t="array" ref="A334">IF(C334="","",INDEX(B$3:B$250,MAX(IF(B$3:B334&lt;&gt;"",ROW(B$3:B334)-2))))</f>
        <v/>
      </c>
      <c r="G334" s="3" t="str">
        <f t="shared" si="15"/>
        <v/>
      </c>
      <c r="I334" s="3" t="str">
        <f t="shared" si="16"/>
        <v/>
      </c>
      <c r="J334" s="3" t="str">
        <f t="shared" si="17"/>
        <v/>
      </c>
    </row>
    <row r="335" spans="1:10">
      <c r="A335" t="str">
        <f t="array" ref="A335">IF(C335="","",INDEX(B$3:B$250,MAX(IF(B$3:B335&lt;&gt;"",ROW(B$3:B335)-2))))</f>
        <v/>
      </c>
      <c r="G335" s="3" t="str">
        <f t="shared" si="15"/>
        <v/>
      </c>
      <c r="I335" s="3" t="str">
        <f t="shared" si="16"/>
        <v/>
      </c>
      <c r="J335" s="3" t="str">
        <f t="shared" si="17"/>
        <v/>
      </c>
    </row>
    <row r="336" spans="1:10">
      <c r="A336" t="str">
        <f t="array" ref="A336">IF(C336="","",INDEX(B$3:B$250,MAX(IF(B$3:B336&lt;&gt;"",ROW(B$3:B336)-2))))</f>
        <v/>
      </c>
      <c r="G336" s="3" t="str">
        <f t="shared" si="15"/>
        <v/>
      </c>
      <c r="I336" s="3" t="str">
        <f t="shared" si="16"/>
        <v/>
      </c>
      <c r="J336" s="3" t="str">
        <f t="shared" si="17"/>
        <v/>
      </c>
    </row>
    <row r="337" spans="1:10">
      <c r="A337" t="str">
        <f t="array" ref="A337">IF(C337="","",INDEX(B$3:B$250,MAX(IF(B$3:B337&lt;&gt;"",ROW(B$3:B337)-2))))</f>
        <v/>
      </c>
      <c r="G337" s="3" t="str">
        <f t="shared" si="15"/>
        <v/>
      </c>
      <c r="I337" s="3" t="str">
        <f t="shared" si="16"/>
        <v/>
      </c>
      <c r="J337" s="3" t="str">
        <f t="shared" si="17"/>
        <v/>
      </c>
    </row>
    <row r="338" spans="1:10">
      <c r="A338" t="str">
        <f t="array" ref="A338">IF(C338="","",INDEX(B$3:B$250,MAX(IF(B$3:B338&lt;&gt;"",ROW(B$3:B338)-2))))</f>
        <v/>
      </c>
      <c r="G338" s="3" t="str">
        <f t="shared" si="15"/>
        <v/>
      </c>
      <c r="I338" s="3" t="str">
        <f t="shared" si="16"/>
        <v/>
      </c>
      <c r="J338" s="3" t="str">
        <f t="shared" si="17"/>
        <v/>
      </c>
    </row>
    <row r="339" spans="1:10">
      <c r="A339" t="str">
        <f t="array" ref="A339">IF(C339="","",INDEX(B$3:B$250,MAX(IF(B$3:B339&lt;&gt;"",ROW(B$3:B339)-2))))</f>
        <v/>
      </c>
      <c r="G339" s="3" t="str">
        <f t="shared" si="15"/>
        <v/>
      </c>
      <c r="I339" s="3" t="str">
        <f t="shared" si="16"/>
        <v/>
      </c>
      <c r="J339" s="3" t="str">
        <f t="shared" si="17"/>
        <v/>
      </c>
    </row>
    <row r="340" spans="1:10">
      <c r="A340" t="str">
        <f t="array" ref="A340">IF(C340="","",INDEX(B$3:B$250,MAX(IF(B$3:B340&lt;&gt;"",ROW(B$3:B340)-2))))</f>
        <v/>
      </c>
      <c r="G340" s="3" t="str">
        <f t="shared" si="15"/>
        <v/>
      </c>
      <c r="I340" s="3" t="str">
        <f t="shared" si="16"/>
        <v/>
      </c>
      <c r="J340" s="3" t="str">
        <f t="shared" si="17"/>
        <v/>
      </c>
    </row>
    <row r="341" spans="1:10">
      <c r="A341" t="str">
        <f t="array" ref="A341">IF(C341="","",INDEX(B$3:B$250,MAX(IF(B$3:B341&lt;&gt;"",ROW(B$3:B341)-2))))</f>
        <v/>
      </c>
      <c r="G341" s="3" t="str">
        <f t="shared" si="15"/>
        <v/>
      </c>
      <c r="I341" s="3" t="str">
        <f t="shared" si="16"/>
        <v/>
      </c>
      <c r="J341" s="3" t="str">
        <f t="shared" si="17"/>
        <v/>
      </c>
    </row>
    <row r="342" spans="1:10">
      <c r="A342" t="str">
        <f t="array" ref="A342">IF(C342="","",INDEX(B$3:B$250,MAX(IF(B$3:B342&lt;&gt;"",ROW(B$3:B342)-2))))</f>
        <v/>
      </c>
      <c r="G342" s="3" t="str">
        <f t="shared" si="15"/>
        <v/>
      </c>
      <c r="I342" s="3" t="str">
        <f t="shared" si="16"/>
        <v/>
      </c>
      <c r="J342" s="3" t="str">
        <f t="shared" si="17"/>
        <v/>
      </c>
    </row>
    <row r="343" spans="1:10">
      <c r="A343" t="str">
        <f t="array" ref="A343">IF(C343="","",INDEX(B$3:B$250,MAX(IF(B$3:B343&lt;&gt;"",ROW(B$3:B343)-2))))</f>
        <v/>
      </c>
      <c r="G343" s="3" t="str">
        <f t="shared" si="15"/>
        <v/>
      </c>
      <c r="I343" s="3" t="str">
        <f t="shared" si="16"/>
        <v/>
      </c>
      <c r="J343" s="3" t="str">
        <f t="shared" si="17"/>
        <v/>
      </c>
    </row>
    <row r="344" spans="1:10">
      <c r="A344" t="str">
        <f t="array" ref="A344">IF(C344="","",INDEX(B$3:B$250,MAX(IF(B$3:B344&lt;&gt;"",ROW(B$3:B344)-2))))</f>
        <v/>
      </c>
      <c r="G344" s="3" t="str">
        <f t="shared" si="15"/>
        <v/>
      </c>
      <c r="I344" s="3" t="str">
        <f t="shared" si="16"/>
        <v/>
      </c>
      <c r="J344" s="3" t="str">
        <f t="shared" si="17"/>
        <v/>
      </c>
    </row>
    <row r="345" spans="1:10">
      <c r="A345" t="str">
        <f t="array" ref="A345">IF(C345="","",INDEX(B$3:B$250,MAX(IF(B$3:B345&lt;&gt;"",ROW(B$3:B345)-2))))</f>
        <v/>
      </c>
      <c r="G345" s="3" t="str">
        <f t="shared" si="15"/>
        <v/>
      </c>
      <c r="I345" s="3" t="str">
        <f t="shared" si="16"/>
        <v/>
      </c>
      <c r="J345" s="3" t="str">
        <f t="shared" si="17"/>
        <v/>
      </c>
    </row>
    <row r="346" spans="1:10">
      <c r="A346" t="str">
        <f t="array" ref="A346">IF(C346="","",INDEX(B$3:B$250,MAX(IF(B$3:B346&lt;&gt;"",ROW(B$3:B346)-2))))</f>
        <v/>
      </c>
      <c r="G346" s="3" t="str">
        <f t="shared" si="15"/>
        <v/>
      </c>
      <c r="I346" s="3" t="str">
        <f t="shared" si="16"/>
        <v/>
      </c>
      <c r="J346" s="3" t="str">
        <f t="shared" si="17"/>
        <v/>
      </c>
    </row>
    <row r="347" spans="1:10">
      <c r="A347" t="str">
        <f t="array" ref="A347">IF(C347="","",INDEX(B$3:B$250,MAX(IF(B$3:B347&lt;&gt;"",ROW(B$3:B347)-2))))</f>
        <v/>
      </c>
      <c r="G347" s="3" t="str">
        <f t="shared" si="15"/>
        <v/>
      </c>
      <c r="I347" s="3" t="str">
        <f t="shared" si="16"/>
        <v/>
      </c>
      <c r="J347" s="3" t="str">
        <f t="shared" si="17"/>
        <v/>
      </c>
    </row>
    <row r="348" spans="1:10">
      <c r="A348" t="str">
        <f t="array" ref="A348">IF(C348="","",INDEX(B$3:B$250,MAX(IF(B$3:B348&lt;&gt;"",ROW(B$3:B348)-2))))</f>
        <v/>
      </c>
      <c r="G348" s="3" t="str">
        <f t="shared" si="15"/>
        <v/>
      </c>
      <c r="I348" s="3" t="str">
        <f t="shared" si="16"/>
        <v/>
      </c>
      <c r="J348" s="3" t="str">
        <f t="shared" si="17"/>
        <v/>
      </c>
    </row>
    <row r="349" spans="1:10">
      <c r="A349" t="str">
        <f t="array" ref="A349">IF(C349="","",INDEX(B$3:B$250,MAX(IF(B$3:B349&lt;&gt;"",ROW(B$3:B349)-2))))</f>
        <v/>
      </c>
      <c r="G349" s="3" t="str">
        <f t="shared" si="15"/>
        <v/>
      </c>
      <c r="I349" s="3" t="str">
        <f t="shared" si="16"/>
        <v/>
      </c>
      <c r="J349" s="3" t="str">
        <f t="shared" si="17"/>
        <v/>
      </c>
    </row>
    <row r="350" spans="1:10">
      <c r="A350" t="str">
        <f t="array" ref="A350">IF(C350="","",INDEX(B$3:B$250,MAX(IF(B$3:B350&lt;&gt;"",ROW(B$3:B350)-2))))</f>
        <v/>
      </c>
      <c r="G350" s="3" t="str">
        <f t="shared" si="15"/>
        <v/>
      </c>
      <c r="I350" s="3" t="str">
        <f t="shared" si="16"/>
        <v/>
      </c>
      <c r="J350" s="3" t="str">
        <f t="shared" si="17"/>
        <v/>
      </c>
    </row>
    <row r="351" spans="1:10">
      <c r="A351" t="str">
        <f t="array" ref="A351">IF(C351="","",INDEX(B$3:B$250,MAX(IF(B$3:B351&lt;&gt;"",ROW(B$3:B351)-2))))</f>
        <v/>
      </c>
      <c r="G351" s="3" t="str">
        <f t="shared" si="15"/>
        <v/>
      </c>
      <c r="I351" s="3" t="str">
        <f t="shared" si="16"/>
        <v/>
      </c>
      <c r="J351" s="3" t="str">
        <f t="shared" si="17"/>
        <v/>
      </c>
    </row>
    <row r="352" spans="1:10">
      <c r="A352" t="str">
        <f t="array" ref="A352">IF(C352="","",INDEX(B$3:B$250,MAX(IF(B$3:B352&lt;&gt;"",ROW(B$3:B352)-2))))</f>
        <v/>
      </c>
      <c r="G352" s="3" t="str">
        <f t="shared" si="15"/>
        <v/>
      </c>
      <c r="I352" s="3" t="str">
        <f t="shared" si="16"/>
        <v/>
      </c>
      <c r="J352" s="3" t="str">
        <f t="shared" si="17"/>
        <v/>
      </c>
    </row>
    <row r="353" spans="1:10">
      <c r="A353" t="str">
        <f t="array" ref="A353">IF(C353="","",INDEX(B$3:B$250,MAX(IF(B$3:B353&lt;&gt;"",ROW(B$3:B353)-2))))</f>
        <v/>
      </c>
      <c r="G353" s="3" t="str">
        <f t="shared" si="15"/>
        <v/>
      </c>
      <c r="I353" s="3" t="str">
        <f t="shared" si="16"/>
        <v/>
      </c>
      <c r="J353" s="3" t="str">
        <f t="shared" si="17"/>
        <v/>
      </c>
    </row>
    <row r="354" spans="1:10">
      <c r="A354" t="str">
        <f t="array" ref="A354">IF(C354="","",INDEX(B$3:B$250,MAX(IF(B$3:B354&lt;&gt;"",ROW(B$3:B354)-2))))</f>
        <v/>
      </c>
      <c r="G354" s="3" t="str">
        <f t="shared" si="15"/>
        <v/>
      </c>
      <c r="I354" s="3" t="str">
        <f t="shared" si="16"/>
        <v/>
      </c>
      <c r="J354" s="3" t="str">
        <f t="shared" si="17"/>
        <v/>
      </c>
    </row>
    <row r="355" spans="1:10">
      <c r="A355" t="str">
        <f t="array" ref="A355">IF(C355="","",INDEX(B$3:B$250,MAX(IF(B$3:B355&lt;&gt;"",ROW(B$3:B355)-2))))</f>
        <v/>
      </c>
      <c r="G355" s="3" t="str">
        <f t="shared" si="15"/>
        <v/>
      </c>
      <c r="I355" s="3" t="str">
        <f t="shared" si="16"/>
        <v/>
      </c>
      <c r="J355" s="3" t="str">
        <f t="shared" si="17"/>
        <v/>
      </c>
    </row>
    <row r="356" spans="1:10">
      <c r="A356" t="str">
        <f t="array" ref="A356">IF(C356="","",INDEX(B$3:B$250,MAX(IF(B$3:B356&lt;&gt;"",ROW(B$3:B356)-2))))</f>
        <v/>
      </c>
      <c r="G356" s="3" t="str">
        <f t="shared" si="15"/>
        <v/>
      </c>
      <c r="I356" s="3" t="str">
        <f t="shared" si="16"/>
        <v/>
      </c>
      <c r="J356" s="3" t="str">
        <f t="shared" si="17"/>
        <v/>
      </c>
    </row>
    <row r="357" spans="1:10">
      <c r="A357" t="str">
        <f t="array" ref="A357">IF(C357="","",INDEX(B$3:B$250,MAX(IF(B$3:B357&lt;&gt;"",ROW(B$3:B357)-2))))</f>
        <v/>
      </c>
      <c r="G357" s="3" t="str">
        <f t="shared" si="15"/>
        <v/>
      </c>
      <c r="I357" s="3" t="str">
        <f t="shared" si="16"/>
        <v/>
      </c>
      <c r="J357" s="3" t="str">
        <f t="shared" si="17"/>
        <v/>
      </c>
    </row>
    <row r="358" spans="1:10">
      <c r="A358" t="str">
        <f t="array" ref="A358">IF(C358="","",INDEX(B$3:B$250,MAX(IF(B$3:B358&lt;&gt;"",ROW(B$3:B358)-2))))</f>
        <v/>
      </c>
      <c r="G358" s="3" t="str">
        <f t="shared" si="15"/>
        <v/>
      </c>
      <c r="I358" s="3" t="str">
        <f t="shared" si="16"/>
        <v/>
      </c>
      <c r="J358" s="3" t="str">
        <f t="shared" si="17"/>
        <v/>
      </c>
    </row>
    <row r="359" spans="1:10">
      <c r="A359" t="str">
        <f t="array" ref="A359">IF(C359="","",INDEX(B$3:B$250,MAX(IF(B$3:B359&lt;&gt;"",ROW(B$3:B359)-2))))</f>
        <v/>
      </c>
      <c r="G359" s="3" t="str">
        <f t="shared" si="15"/>
        <v/>
      </c>
      <c r="I359" s="3" t="str">
        <f t="shared" si="16"/>
        <v/>
      </c>
      <c r="J359" s="3" t="str">
        <f t="shared" si="17"/>
        <v/>
      </c>
    </row>
    <row r="360" spans="1:10">
      <c r="A360" t="str">
        <f t="array" ref="A360">IF(C360="","",INDEX(B$3:B$250,MAX(IF(B$3:B360&lt;&gt;"",ROW(B$3:B360)-2))))</f>
        <v/>
      </c>
      <c r="G360" s="3" t="str">
        <f t="shared" ref="G360:G423" si="18">IF(F360="","",SUMPRODUCT((A$3:A$460=A360)*(E$3:E$460))+IF(F360="blanc",0.1,0.2))</f>
        <v/>
      </c>
      <c r="I360" s="3" t="str">
        <f t="shared" ref="I360:I423" si="19">IF(F360="","",G360*H360)</f>
        <v/>
      </c>
      <c r="J360" s="3" t="str">
        <f t="shared" ref="J360:J423" si="20">IF(F360="","",I360*1.06)</f>
        <v/>
      </c>
    </row>
    <row r="361" spans="1:10">
      <c r="A361" t="str">
        <f t="array" ref="A361">IF(C361="","",INDEX(B$3:B$250,MAX(IF(B$3:B361&lt;&gt;"",ROW(B$3:B361)-2))))</f>
        <v/>
      </c>
      <c r="G361" s="3" t="str">
        <f t="shared" si="18"/>
        <v/>
      </c>
      <c r="I361" s="3" t="str">
        <f t="shared" si="19"/>
        <v/>
      </c>
      <c r="J361" s="3" t="str">
        <f t="shared" si="20"/>
        <v/>
      </c>
    </row>
    <row r="362" spans="1:10">
      <c r="A362" t="str">
        <f t="array" ref="A362">IF(C362="","",INDEX(B$3:B$250,MAX(IF(B$3:B362&lt;&gt;"",ROW(B$3:B362)-2))))</f>
        <v/>
      </c>
      <c r="G362" s="3" t="str">
        <f t="shared" si="18"/>
        <v/>
      </c>
      <c r="I362" s="3" t="str">
        <f t="shared" si="19"/>
        <v/>
      </c>
      <c r="J362" s="3" t="str">
        <f t="shared" si="20"/>
        <v/>
      </c>
    </row>
    <row r="363" spans="1:10">
      <c r="A363" t="str">
        <f t="array" ref="A363">IF(C363="","",INDEX(B$3:B$250,MAX(IF(B$3:B363&lt;&gt;"",ROW(B$3:B363)-2))))</f>
        <v/>
      </c>
      <c r="G363" s="3" t="str">
        <f t="shared" si="18"/>
        <v/>
      </c>
      <c r="I363" s="3" t="str">
        <f t="shared" si="19"/>
        <v/>
      </c>
      <c r="J363" s="3" t="str">
        <f t="shared" si="20"/>
        <v/>
      </c>
    </row>
    <row r="364" spans="1:10">
      <c r="A364" t="str">
        <f t="array" ref="A364">IF(C364="","",INDEX(B$3:B$250,MAX(IF(B$3:B364&lt;&gt;"",ROW(B$3:B364)-2))))</f>
        <v/>
      </c>
      <c r="G364" s="3" t="str">
        <f t="shared" si="18"/>
        <v/>
      </c>
      <c r="I364" s="3" t="str">
        <f t="shared" si="19"/>
        <v/>
      </c>
      <c r="J364" s="3" t="str">
        <f t="shared" si="20"/>
        <v/>
      </c>
    </row>
    <row r="365" spans="1:10">
      <c r="A365" t="str">
        <f t="array" ref="A365">IF(C365="","",INDEX(B$3:B$250,MAX(IF(B$3:B365&lt;&gt;"",ROW(B$3:B365)-2))))</f>
        <v/>
      </c>
      <c r="G365" s="3" t="str">
        <f t="shared" si="18"/>
        <v/>
      </c>
      <c r="I365" s="3" t="str">
        <f t="shared" si="19"/>
        <v/>
      </c>
      <c r="J365" s="3" t="str">
        <f t="shared" si="20"/>
        <v/>
      </c>
    </row>
    <row r="366" spans="1:10">
      <c r="A366" t="str">
        <f t="array" ref="A366">IF(C366="","",INDEX(B$3:B$250,MAX(IF(B$3:B366&lt;&gt;"",ROW(B$3:B366)-2))))</f>
        <v/>
      </c>
      <c r="G366" s="3" t="str">
        <f t="shared" si="18"/>
        <v/>
      </c>
      <c r="I366" s="3" t="str">
        <f t="shared" si="19"/>
        <v/>
      </c>
      <c r="J366" s="3" t="str">
        <f t="shared" si="20"/>
        <v/>
      </c>
    </row>
    <row r="367" spans="1:10">
      <c r="A367" t="str">
        <f t="array" ref="A367">IF(C367="","",INDEX(B$3:B$250,MAX(IF(B$3:B367&lt;&gt;"",ROW(B$3:B367)-2))))</f>
        <v/>
      </c>
      <c r="G367" s="3" t="str">
        <f t="shared" si="18"/>
        <v/>
      </c>
      <c r="I367" s="3" t="str">
        <f t="shared" si="19"/>
        <v/>
      </c>
      <c r="J367" s="3" t="str">
        <f t="shared" si="20"/>
        <v/>
      </c>
    </row>
    <row r="368" spans="1:10">
      <c r="A368" t="str">
        <f t="array" ref="A368">IF(C368="","",INDEX(B$3:B$250,MAX(IF(B$3:B368&lt;&gt;"",ROW(B$3:B368)-2))))</f>
        <v/>
      </c>
      <c r="G368" s="3" t="str">
        <f t="shared" si="18"/>
        <v/>
      </c>
      <c r="I368" s="3" t="str">
        <f t="shared" si="19"/>
        <v/>
      </c>
      <c r="J368" s="3" t="str">
        <f t="shared" si="20"/>
        <v/>
      </c>
    </row>
    <row r="369" spans="1:10">
      <c r="A369" t="str">
        <f t="array" ref="A369">IF(C369="","",INDEX(B$3:B$250,MAX(IF(B$3:B369&lt;&gt;"",ROW(B$3:B369)-2))))</f>
        <v/>
      </c>
      <c r="G369" s="3" t="str">
        <f t="shared" si="18"/>
        <v/>
      </c>
      <c r="I369" s="3" t="str">
        <f t="shared" si="19"/>
        <v/>
      </c>
      <c r="J369" s="3" t="str">
        <f t="shared" si="20"/>
        <v/>
      </c>
    </row>
    <row r="370" spans="1:10">
      <c r="A370" t="str">
        <f t="array" ref="A370">IF(C370="","",INDEX(B$3:B$250,MAX(IF(B$3:B370&lt;&gt;"",ROW(B$3:B370)-2))))</f>
        <v/>
      </c>
      <c r="G370" s="3" t="str">
        <f t="shared" si="18"/>
        <v/>
      </c>
      <c r="I370" s="3" t="str">
        <f t="shared" si="19"/>
        <v/>
      </c>
      <c r="J370" s="3" t="str">
        <f t="shared" si="20"/>
        <v/>
      </c>
    </row>
    <row r="371" spans="1:10">
      <c r="A371" t="str">
        <f t="array" ref="A371">IF(C371="","",INDEX(B$3:B$250,MAX(IF(B$3:B371&lt;&gt;"",ROW(B$3:B371)-2))))</f>
        <v/>
      </c>
      <c r="G371" s="3" t="str">
        <f t="shared" si="18"/>
        <v/>
      </c>
      <c r="I371" s="3" t="str">
        <f t="shared" si="19"/>
        <v/>
      </c>
      <c r="J371" s="3" t="str">
        <f t="shared" si="20"/>
        <v/>
      </c>
    </row>
    <row r="372" spans="1:10">
      <c r="A372" t="str">
        <f t="array" ref="A372">IF(C372="","",INDEX(B$3:B$250,MAX(IF(B$3:B372&lt;&gt;"",ROW(B$3:B372)-2))))</f>
        <v/>
      </c>
      <c r="G372" s="3" t="str">
        <f t="shared" si="18"/>
        <v/>
      </c>
      <c r="I372" s="3" t="str">
        <f t="shared" si="19"/>
        <v/>
      </c>
      <c r="J372" s="3" t="str">
        <f t="shared" si="20"/>
        <v/>
      </c>
    </row>
    <row r="373" spans="1:10">
      <c r="A373" t="str">
        <f t="array" ref="A373">IF(C373="","",INDEX(B$3:B$250,MAX(IF(B$3:B373&lt;&gt;"",ROW(B$3:B373)-2))))</f>
        <v/>
      </c>
      <c r="G373" s="3" t="str">
        <f t="shared" si="18"/>
        <v/>
      </c>
      <c r="I373" s="3" t="str">
        <f t="shared" si="19"/>
        <v/>
      </c>
      <c r="J373" s="3" t="str">
        <f t="shared" si="20"/>
        <v/>
      </c>
    </row>
    <row r="374" spans="1:10">
      <c r="A374" t="str">
        <f t="array" ref="A374">IF(C374="","",INDEX(B$3:B$250,MAX(IF(B$3:B374&lt;&gt;"",ROW(B$3:B374)-2))))</f>
        <v/>
      </c>
      <c r="G374" s="3" t="str">
        <f t="shared" si="18"/>
        <v/>
      </c>
      <c r="I374" s="3" t="str">
        <f t="shared" si="19"/>
        <v/>
      </c>
      <c r="J374" s="3" t="str">
        <f t="shared" si="20"/>
        <v/>
      </c>
    </row>
    <row r="375" spans="1:10">
      <c r="A375" t="str">
        <f t="array" ref="A375">IF(C375="","",INDEX(B$3:B$250,MAX(IF(B$3:B375&lt;&gt;"",ROW(B$3:B375)-2))))</f>
        <v/>
      </c>
      <c r="G375" s="3" t="str">
        <f t="shared" si="18"/>
        <v/>
      </c>
      <c r="I375" s="3" t="str">
        <f t="shared" si="19"/>
        <v/>
      </c>
      <c r="J375" s="3" t="str">
        <f t="shared" si="20"/>
        <v/>
      </c>
    </row>
    <row r="376" spans="1:10">
      <c r="A376" t="str">
        <f t="array" ref="A376">IF(C376="","",INDEX(B$3:B$250,MAX(IF(B$3:B376&lt;&gt;"",ROW(B$3:B376)-2))))</f>
        <v/>
      </c>
      <c r="G376" s="3" t="str">
        <f t="shared" si="18"/>
        <v/>
      </c>
      <c r="I376" s="3" t="str">
        <f t="shared" si="19"/>
        <v/>
      </c>
      <c r="J376" s="3" t="str">
        <f t="shared" si="20"/>
        <v/>
      </c>
    </row>
    <row r="377" spans="1:10">
      <c r="A377" t="str">
        <f t="array" ref="A377">IF(C377="","",INDEX(B$3:B$250,MAX(IF(B$3:B377&lt;&gt;"",ROW(B$3:B377)-2))))</f>
        <v/>
      </c>
      <c r="G377" s="3" t="str">
        <f t="shared" si="18"/>
        <v/>
      </c>
      <c r="I377" s="3" t="str">
        <f t="shared" si="19"/>
        <v/>
      </c>
      <c r="J377" s="3" t="str">
        <f t="shared" si="20"/>
        <v/>
      </c>
    </row>
    <row r="378" spans="1:10">
      <c r="A378" t="str">
        <f t="array" ref="A378">IF(C378="","",INDEX(B$3:B$250,MAX(IF(B$3:B378&lt;&gt;"",ROW(B$3:B378)-2))))</f>
        <v/>
      </c>
      <c r="G378" s="3" t="str">
        <f t="shared" si="18"/>
        <v/>
      </c>
      <c r="I378" s="3" t="str">
        <f t="shared" si="19"/>
        <v/>
      </c>
      <c r="J378" s="3" t="str">
        <f t="shared" si="20"/>
        <v/>
      </c>
    </row>
    <row r="379" spans="1:10">
      <c r="A379" t="str">
        <f t="array" ref="A379">IF(C379="","",INDEX(B$3:B$250,MAX(IF(B$3:B379&lt;&gt;"",ROW(B$3:B379)-2))))</f>
        <v/>
      </c>
      <c r="G379" s="3" t="str">
        <f t="shared" si="18"/>
        <v/>
      </c>
      <c r="I379" s="3" t="str">
        <f t="shared" si="19"/>
        <v/>
      </c>
      <c r="J379" s="3" t="str">
        <f t="shared" si="20"/>
        <v/>
      </c>
    </row>
    <row r="380" spans="1:10">
      <c r="A380" t="str">
        <f t="array" ref="A380">IF(C380="","",INDEX(B$3:B$250,MAX(IF(B$3:B380&lt;&gt;"",ROW(B$3:B380)-2))))</f>
        <v/>
      </c>
      <c r="G380" s="3" t="str">
        <f t="shared" si="18"/>
        <v/>
      </c>
      <c r="I380" s="3" t="str">
        <f t="shared" si="19"/>
        <v/>
      </c>
      <c r="J380" s="3" t="str">
        <f t="shared" si="20"/>
        <v/>
      </c>
    </row>
    <row r="381" spans="1:10">
      <c r="A381" t="str">
        <f t="array" ref="A381">IF(C381="","",INDEX(B$3:B$250,MAX(IF(B$3:B381&lt;&gt;"",ROW(B$3:B381)-2))))</f>
        <v/>
      </c>
      <c r="G381" s="3" t="str">
        <f t="shared" si="18"/>
        <v/>
      </c>
      <c r="I381" s="3" t="str">
        <f t="shared" si="19"/>
        <v/>
      </c>
      <c r="J381" s="3" t="str">
        <f t="shared" si="20"/>
        <v/>
      </c>
    </row>
    <row r="382" spans="1:10">
      <c r="A382" t="str">
        <f t="array" ref="A382">IF(C382="","",INDEX(B$3:B$250,MAX(IF(B$3:B382&lt;&gt;"",ROW(B$3:B382)-2))))</f>
        <v/>
      </c>
      <c r="G382" s="3" t="str">
        <f t="shared" si="18"/>
        <v/>
      </c>
      <c r="I382" s="3" t="str">
        <f t="shared" si="19"/>
        <v/>
      </c>
      <c r="J382" s="3" t="str">
        <f t="shared" si="20"/>
        <v/>
      </c>
    </row>
    <row r="383" spans="1:10">
      <c r="A383" t="str">
        <f t="array" ref="A383">IF(C383="","",INDEX(B$3:B$250,MAX(IF(B$3:B383&lt;&gt;"",ROW(B$3:B383)-2))))</f>
        <v/>
      </c>
      <c r="G383" s="3" t="str">
        <f t="shared" si="18"/>
        <v/>
      </c>
      <c r="I383" s="3" t="str">
        <f t="shared" si="19"/>
        <v/>
      </c>
      <c r="J383" s="3" t="str">
        <f t="shared" si="20"/>
        <v/>
      </c>
    </row>
    <row r="384" spans="1:10">
      <c r="A384" t="str">
        <f t="array" ref="A384">IF(C384="","",INDEX(B$3:B$250,MAX(IF(B$3:B384&lt;&gt;"",ROW(B$3:B384)-2))))</f>
        <v/>
      </c>
      <c r="G384" s="3" t="str">
        <f t="shared" si="18"/>
        <v/>
      </c>
      <c r="I384" s="3" t="str">
        <f t="shared" si="19"/>
        <v/>
      </c>
      <c r="J384" s="3" t="str">
        <f t="shared" si="20"/>
        <v/>
      </c>
    </row>
    <row r="385" spans="1:10">
      <c r="A385" t="str">
        <f t="array" ref="A385">IF(C385="","",INDEX(B$3:B$250,MAX(IF(B$3:B385&lt;&gt;"",ROW(B$3:B385)-2))))</f>
        <v/>
      </c>
      <c r="G385" s="3" t="str">
        <f t="shared" si="18"/>
        <v/>
      </c>
      <c r="I385" s="3" t="str">
        <f t="shared" si="19"/>
        <v/>
      </c>
      <c r="J385" s="3" t="str">
        <f t="shared" si="20"/>
        <v/>
      </c>
    </row>
    <row r="386" spans="1:10">
      <c r="A386" t="str">
        <f t="array" ref="A386">IF(C386="","",INDEX(B$3:B$250,MAX(IF(B$3:B386&lt;&gt;"",ROW(B$3:B386)-2))))</f>
        <v/>
      </c>
      <c r="G386" s="3" t="str">
        <f t="shared" si="18"/>
        <v/>
      </c>
      <c r="I386" s="3" t="str">
        <f t="shared" si="19"/>
        <v/>
      </c>
      <c r="J386" s="3" t="str">
        <f t="shared" si="20"/>
        <v/>
      </c>
    </row>
    <row r="387" spans="1:10">
      <c r="A387" t="str">
        <f t="array" ref="A387">IF(C387="","",INDEX(B$3:B$250,MAX(IF(B$3:B387&lt;&gt;"",ROW(B$3:B387)-2))))</f>
        <v/>
      </c>
      <c r="G387" s="3" t="str">
        <f t="shared" si="18"/>
        <v/>
      </c>
      <c r="I387" s="3" t="str">
        <f t="shared" si="19"/>
        <v/>
      </c>
      <c r="J387" s="3" t="str">
        <f t="shared" si="20"/>
        <v/>
      </c>
    </row>
    <row r="388" spans="1:10">
      <c r="A388" t="str">
        <f t="array" ref="A388">IF(C388="","",INDEX(B$3:B$250,MAX(IF(B$3:B388&lt;&gt;"",ROW(B$3:B388)-2))))</f>
        <v/>
      </c>
      <c r="G388" s="3" t="str">
        <f t="shared" si="18"/>
        <v/>
      </c>
      <c r="I388" s="3" t="str">
        <f t="shared" si="19"/>
        <v/>
      </c>
      <c r="J388" s="3" t="str">
        <f t="shared" si="20"/>
        <v/>
      </c>
    </row>
    <row r="389" spans="1:10">
      <c r="A389" t="str">
        <f t="array" ref="A389">IF(C389="","",INDEX(B$3:B$250,MAX(IF(B$3:B389&lt;&gt;"",ROW(B$3:B389)-2))))</f>
        <v/>
      </c>
      <c r="G389" s="3" t="str">
        <f t="shared" si="18"/>
        <v/>
      </c>
      <c r="I389" s="3" t="str">
        <f t="shared" si="19"/>
        <v/>
      </c>
      <c r="J389" s="3" t="str">
        <f t="shared" si="20"/>
        <v/>
      </c>
    </row>
    <row r="390" spans="1:10">
      <c r="A390" t="str">
        <f t="array" ref="A390">IF(C390="","",INDEX(B$3:B$250,MAX(IF(B$3:B390&lt;&gt;"",ROW(B$3:B390)-2))))</f>
        <v/>
      </c>
      <c r="G390" s="3" t="str">
        <f t="shared" si="18"/>
        <v/>
      </c>
      <c r="I390" s="3" t="str">
        <f t="shared" si="19"/>
        <v/>
      </c>
      <c r="J390" s="3" t="str">
        <f t="shared" si="20"/>
        <v/>
      </c>
    </row>
    <row r="391" spans="1:10">
      <c r="A391" t="str">
        <f t="array" ref="A391">IF(C391="","",INDEX(B$3:B$250,MAX(IF(B$3:B391&lt;&gt;"",ROW(B$3:B391)-2))))</f>
        <v/>
      </c>
      <c r="G391" s="3" t="str">
        <f t="shared" si="18"/>
        <v/>
      </c>
      <c r="I391" s="3" t="str">
        <f t="shared" si="19"/>
        <v/>
      </c>
      <c r="J391" s="3" t="str">
        <f t="shared" si="20"/>
        <v/>
      </c>
    </row>
    <row r="392" spans="1:10">
      <c r="A392" t="str">
        <f t="array" ref="A392">IF(C392="","",INDEX(B$3:B$250,MAX(IF(B$3:B392&lt;&gt;"",ROW(B$3:B392)-2))))</f>
        <v/>
      </c>
      <c r="G392" s="3" t="str">
        <f t="shared" si="18"/>
        <v/>
      </c>
      <c r="I392" s="3" t="str">
        <f t="shared" si="19"/>
        <v/>
      </c>
      <c r="J392" s="3" t="str">
        <f t="shared" si="20"/>
        <v/>
      </c>
    </row>
    <row r="393" spans="1:10">
      <c r="A393" t="str">
        <f t="array" ref="A393">IF(C393="","",INDEX(B$3:B$250,MAX(IF(B$3:B393&lt;&gt;"",ROW(B$3:B393)-2))))</f>
        <v/>
      </c>
      <c r="G393" s="3" t="str">
        <f t="shared" si="18"/>
        <v/>
      </c>
      <c r="I393" s="3" t="str">
        <f t="shared" si="19"/>
        <v/>
      </c>
      <c r="J393" s="3" t="str">
        <f t="shared" si="20"/>
        <v/>
      </c>
    </row>
    <row r="394" spans="1:10">
      <c r="A394" t="str">
        <f t="array" ref="A394">IF(C394="","",INDEX(B$3:B$250,MAX(IF(B$3:B394&lt;&gt;"",ROW(B$3:B394)-2))))</f>
        <v/>
      </c>
      <c r="G394" s="3" t="str">
        <f t="shared" si="18"/>
        <v/>
      </c>
      <c r="I394" s="3" t="str">
        <f t="shared" si="19"/>
        <v/>
      </c>
      <c r="J394" s="3" t="str">
        <f t="shared" si="20"/>
        <v/>
      </c>
    </row>
    <row r="395" spans="1:10">
      <c r="A395" t="str">
        <f t="array" ref="A395">IF(C395="","",INDEX(B$3:B$250,MAX(IF(B$3:B395&lt;&gt;"",ROW(B$3:B395)-2))))</f>
        <v/>
      </c>
      <c r="G395" s="3" t="str">
        <f t="shared" si="18"/>
        <v/>
      </c>
      <c r="I395" s="3" t="str">
        <f t="shared" si="19"/>
        <v/>
      </c>
      <c r="J395" s="3" t="str">
        <f t="shared" si="20"/>
        <v/>
      </c>
    </row>
    <row r="396" spans="1:10">
      <c r="A396" t="str">
        <f t="array" ref="A396">IF(C396="","",INDEX(B$3:B$250,MAX(IF(B$3:B396&lt;&gt;"",ROW(B$3:B396)-2))))</f>
        <v/>
      </c>
      <c r="G396" s="3" t="str">
        <f t="shared" si="18"/>
        <v/>
      </c>
      <c r="I396" s="3" t="str">
        <f t="shared" si="19"/>
        <v/>
      </c>
      <c r="J396" s="3" t="str">
        <f t="shared" si="20"/>
        <v/>
      </c>
    </row>
    <row r="397" spans="1:10">
      <c r="A397" t="str">
        <f t="array" ref="A397">IF(C397="","",INDEX(B$3:B$250,MAX(IF(B$3:B397&lt;&gt;"",ROW(B$3:B397)-2))))</f>
        <v/>
      </c>
      <c r="G397" s="3" t="str">
        <f t="shared" si="18"/>
        <v/>
      </c>
      <c r="I397" s="3" t="str">
        <f t="shared" si="19"/>
        <v/>
      </c>
      <c r="J397" s="3" t="str">
        <f t="shared" si="20"/>
        <v/>
      </c>
    </row>
    <row r="398" spans="1:10">
      <c r="A398" t="str">
        <f t="array" ref="A398">IF(C398="","",INDEX(B$3:B$250,MAX(IF(B$3:B398&lt;&gt;"",ROW(B$3:B398)-2))))</f>
        <v/>
      </c>
      <c r="G398" s="3" t="str">
        <f t="shared" si="18"/>
        <v/>
      </c>
      <c r="I398" s="3" t="str">
        <f t="shared" si="19"/>
        <v/>
      </c>
      <c r="J398" s="3" t="str">
        <f t="shared" si="20"/>
        <v/>
      </c>
    </row>
    <row r="399" spans="1:10">
      <c r="A399" t="str">
        <f t="array" ref="A399">IF(C399="","",INDEX(B$3:B$250,MAX(IF(B$3:B399&lt;&gt;"",ROW(B$3:B399)-2))))</f>
        <v/>
      </c>
      <c r="G399" s="3" t="str">
        <f t="shared" si="18"/>
        <v/>
      </c>
      <c r="I399" s="3" t="str">
        <f t="shared" si="19"/>
        <v/>
      </c>
      <c r="J399" s="3" t="str">
        <f t="shared" si="20"/>
        <v/>
      </c>
    </row>
    <row r="400" spans="1:10">
      <c r="A400" t="str">
        <f t="array" ref="A400">IF(C400="","",INDEX(B$3:B$250,MAX(IF(B$3:B400&lt;&gt;"",ROW(B$3:B400)-2))))</f>
        <v/>
      </c>
      <c r="G400" s="3" t="str">
        <f t="shared" si="18"/>
        <v/>
      </c>
      <c r="I400" s="3" t="str">
        <f t="shared" si="19"/>
        <v/>
      </c>
      <c r="J400" s="3" t="str">
        <f t="shared" si="20"/>
        <v/>
      </c>
    </row>
    <row r="401" spans="1:10">
      <c r="A401" t="str">
        <f t="array" ref="A401">IF(C401="","",INDEX(B$3:B$250,MAX(IF(B$3:B401&lt;&gt;"",ROW(B$3:B401)-2))))</f>
        <v/>
      </c>
      <c r="G401" s="3" t="str">
        <f t="shared" si="18"/>
        <v/>
      </c>
      <c r="I401" s="3" t="str">
        <f t="shared" si="19"/>
        <v/>
      </c>
      <c r="J401" s="3" t="str">
        <f t="shared" si="20"/>
        <v/>
      </c>
    </row>
    <row r="402" spans="1:10">
      <c r="A402" t="str">
        <f t="array" ref="A402">IF(C402="","",INDEX(B$3:B$250,MAX(IF(B$3:B402&lt;&gt;"",ROW(B$3:B402)-2))))</f>
        <v/>
      </c>
      <c r="G402" s="3" t="str">
        <f t="shared" si="18"/>
        <v/>
      </c>
      <c r="I402" s="3" t="str">
        <f t="shared" si="19"/>
        <v/>
      </c>
      <c r="J402" s="3" t="str">
        <f t="shared" si="20"/>
        <v/>
      </c>
    </row>
    <row r="403" spans="1:10">
      <c r="A403" t="str">
        <f t="array" ref="A403">IF(C403="","",INDEX(B$3:B$250,MAX(IF(B$3:B403&lt;&gt;"",ROW(B$3:B403)-2))))</f>
        <v/>
      </c>
      <c r="G403" s="3" t="str">
        <f t="shared" si="18"/>
        <v/>
      </c>
      <c r="I403" s="3" t="str">
        <f t="shared" si="19"/>
        <v/>
      </c>
      <c r="J403" s="3" t="str">
        <f t="shared" si="20"/>
        <v/>
      </c>
    </row>
    <row r="404" spans="1:10">
      <c r="A404" t="str">
        <f t="array" ref="A404">IF(C404="","",INDEX(B$3:B$250,MAX(IF(B$3:B404&lt;&gt;"",ROW(B$3:B404)-2))))</f>
        <v/>
      </c>
      <c r="G404" s="3" t="str">
        <f t="shared" si="18"/>
        <v/>
      </c>
      <c r="I404" s="3" t="str">
        <f t="shared" si="19"/>
        <v/>
      </c>
      <c r="J404" s="3" t="str">
        <f t="shared" si="20"/>
        <v/>
      </c>
    </row>
    <row r="405" spans="1:10">
      <c r="A405" t="str">
        <f t="array" ref="A405">IF(C405="","",INDEX(B$3:B$250,MAX(IF(B$3:B405&lt;&gt;"",ROW(B$3:B405)-2))))</f>
        <v/>
      </c>
      <c r="G405" s="3" t="str">
        <f t="shared" si="18"/>
        <v/>
      </c>
      <c r="I405" s="3" t="str">
        <f t="shared" si="19"/>
        <v/>
      </c>
      <c r="J405" s="3" t="str">
        <f t="shared" si="20"/>
        <v/>
      </c>
    </row>
    <row r="406" spans="1:10">
      <c r="A406" t="str">
        <f t="array" ref="A406">IF(C406="","",INDEX(B$3:B$250,MAX(IF(B$3:B406&lt;&gt;"",ROW(B$3:B406)-2))))</f>
        <v/>
      </c>
      <c r="G406" s="3" t="str">
        <f t="shared" si="18"/>
        <v/>
      </c>
      <c r="I406" s="3" t="str">
        <f t="shared" si="19"/>
        <v/>
      </c>
      <c r="J406" s="3" t="str">
        <f t="shared" si="20"/>
        <v/>
      </c>
    </row>
    <row r="407" spans="1:10">
      <c r="A407" t="str">
        <f t="array" ref="A407">IF(C407="","",INDEX(B$3:B$250,MAX(IF(B$3:B407&lt;&gt;"",ROW(B$3:B407)-2))))</f>
        <v/>
      </c>
      <c r="G407" s="3" t="str">
        <f t="shared" si="18"/>
        <v/>
      </c>
      <c r="I407" s="3" t="str">
        <f t="shared" si="19"/>
        <v/>
      </c>
      <c r="J407" s="3" t="str">
        <f t="shared" si="20"/>
        <v/>
      </c>
    </row>
    <row r="408" spans="1:10">
      <c r="A408" t="str">
        <f t="array" ref="A408">IF(C408="","",INDEX(B$3:B$250,MAX(IF(B$3:B408&lt;&gt;"",ROW(B$3:B408)-2))))</f>
        <v/>
      </c>
      <c r="G408" s="3" t="str">
        <f t="shared" si="18"/>
        <v/>
      </c>
      <c r="I408" s="3" t="str">
        <f t="shared" si="19"/>
        <v/>
      </c>
      <c r="J408" s="3" t="str">
        <f t="shared" si="20"/>
        <v/>
      </c>
    </row>
    <row r="409" spans="1:10">
      <c r="A409" t="str">
        <f t="array" ref="A409">IF(C409="","",INDEX(B$3:B$250,MAX(IF(B$3:B409&lt;&gt;"",ROW(B$3:B409)-2))))</f>
        <v/>
      </c>
      <c r="G409" s="3" t="str">
        <f t="shared" si="18"/>
        <v/>
      </c>
      <c r="I409" s="3" t="str">
        <f t="shared" si="19"/>
        <v/>
      </c>
      <c r="J409" s="3" t="str">
        <f t="shared" si="20"/>
        <v/>
      </c>
    </row>
    <row r="410" spans="1:10">
      <c r="A410" t="str">
        <f t="array" ref="A410">IF(C410="","",INDEX(B$3:B$250,MAX(IF(B$3:B410&lt;&gt;"",ROW(B$3:B410)-2))))</f>
        <v/>
      </c>
      <c r="G410" s="3" t="str">
        <f t="shared" si="18"/>
        <v/>
      </c>
      <c r="I410" s="3" t="str">
        <f t="shared" si="19"/>
        <v/>
      </c>
      <c r="J410" s="3" t="str">
        <f t="shared" si="20"/>
        <v/>
      </c>
    </row>
    <row r="411" spans="1:10">
      <c r="A411" t="str">
        <f t="array" ref="A411">IF(C411="","",INDEX(B$3:B$250,MAX(IF(B$3:B411&lt;&gt;"",ROW(B$3:B411)-2))))</f>
        <v/>
      </c>
      <c r="G411" s="3" t="str">
        <f t="shared" si="18"/>
        <v/>
      </c>
      <c r="I411" s="3" t="str">
        <f t="shared" si="19"/>
        <v/>
      </c>
      <c r="J411" s="3" t="str">
        <f t="shared" si="20"/>
        <v/>
      </c>
    </row>
    <row r="412" spans="1:10">
      <c r="A412" t="str">
        <f t="array" ref="A412">IF(C412="","",INDEX(B$3:B$250,MAX(IF(B$3:B412&lt;&gt;"",ROW(B$3:B412)-2))))</f>
        <v/>
      </c>
      <c r="G412" s="3" t="str">
        <f t="shared" si="18"/>
        <v/>
      </c>
      <c r="I412" s="3" t="str">
        <f t="shared" si="19"/>
        <v/>
      </c>
      <c r="J412" s="3" t="str">
        <f t="shared" si="20"/>
        <v/>
      </c>
    </row>
    <row r="413" spans="1:10">
      <c r="A413" t="str">
        <f t="array" ref="A413">IF(C413="","",INDEX(B$3:B$250,MAX(IF(B$3:B413&lt;&gt;"",ROW(B$3:B413)-2))))</f>
        <v/>
      </c>
      <c r="G413" s="3" t="str">
        <f t="shared" si="18"/>
        <v/>
      </c>
      <c r="I413" s="3" t="str">
        <f t="shared" si="19"/>
        <v/>
      </c>
      <c r="J413" s="3" t="str">
        <f t="shared" si="20"/>
        <v/>
      </c>
    </row>
    <row r="414" spans="1:10">
      <c r="A414" t="str">
        <f t="array" ref="A414">IF(C414="","",INDEX(B$3:B$250,MAX(IF(B$3:B414&lt;&gt;"",ROW(B$3:B414)-2))))</f>
        <v/>
      </c>
      <c r="G414" s="3" t="str">
        <f t="shared" si="18"/>
        <v/>
      </c>
      <c r="I414" s="3" t="str">
        <f t="shared" si="19"/>
        <v/>
      </c>
      <c r="J414" s="3" t="str">
        <f t="shared" si="20"/>
        <v/>
      </c>
    </row>
    <row r="415" spans="1:10">
      <c r="A415" t="str">
        <f t="array" ref="A415">IF(C415="","",INDEX(B$3:B$250,MAX(IF(B$3:B415&lt;&gt;"",ROW(B$3:B415)-2))))</f>
        <v/>
      </c>
      <c r="G415" s="3" t="str">
        <f t="shared" si="18"/>
        <v/>
      </c>
      <c r="I415" s="3" t="str">
        <f t="shared" si="19"/>
        <v/>
      </c>
      <c r="J415" s="3" t="str">
        <f t="shared" si="20"/>
        <v/>
      </c>
    </row>
    <row r="416" spans="1:10">
      <c r="A416" t="str">
        <f t="array" ref="A416">IF(C416="","",INDEX(B$3:B$250,MAX(IF(B$3:B416&lt;&gt;"",ROW(B$3:B416)-2))))</f>
        <v/>
      </c>
      <c r="G416" s="3" t="str">
        <f t="shared" si="18"/>
        <v/>
      </c>
      <c r="I416" s="3" t="str">
        <f t="shared" si="19"/>
        <v/>
      </c>
      <c r="J416" s="3" t="str">
        <f t="shared" si="20"/>
        <v/>
      </c>
    </row>
    <row r="417" spans="1:10">
      <c r="A417" t="str">
        <f t="array" ref="A417">IF(C417="","",INDEX(B$3:B$250,MAX(IF(B$3:B417&lt;&gt;"",ROW(B$3:B417)-2))))</f>
        <v/>
      </c>
      <c r="G417" s="3" t="str">
        <f t="shared" si="18"/>
        <v/>
      </c>
      <c r="I417" s="3" t="str">
        <f t="shared" si="19"/>
        <v/>
      </c>
      <c r="J417" s="3" t="str">
        <f t="shared" si="20"/>
        <v/>
      </c>
    </row>
    <row r="418" spans="1:10">
      <c r="A418" t="str">
        <f t="array" ref="A418">IF(C418="","",INDEX(B$3:B$250,MAX(IF(B$3:B418&lt;&gt;"",ROW(B$3:B418)-2))))</f>
        <v/>
      </c>
      <c r="G418" s="3" t="str">
        <f t="shared" si="18"/>
        <v/>
      </c>
      <c r="I418" s="3" t="str">
        <f t="shared" si="19"/>
        <v/>
      </c>
      <c r="J418" s="3" t="str">
        <f t="shared" si="20"/>
        <v/>
      </c>
    </row>
    <row r="419" spans="1:10">
      <c r="A419" t="str">
        <f t="array" ref="A419">IF(C419="","",INDEX(B$3:B$250,MAX(IF(B$3:B419&lt;&gt;"",ROW(B$3:B419)-2))))</f>
        <v/>
      </c>
      <c r="G419" s="3" t="str">
        <f t="shared" si="18"/>
        <v/>
      </c>
      <c r="I419" s="3" t="str">
        <f t="shared" si="19"/>
        <v/>
      </c>
      <c r="J419" s="3" t="str">
        <f t="shared" si="20"/>
        <v/>
      </c>
    </row>
    <row r="420" spans="1:10">
      <c r="A420" t="str">
        <f t="array" ref="A420">IF(C420="","",INDEX(B$3:B$250,MAX(IF(B$3:B420&lt;&gt;"",ROW(B$3:B420)-2))))</f>
        <v/>
      </c>
      <c r="G420" s="3" t="str">
        <f t="shared" si="18"/>
        <v/>
      </c>
      <c r="I420" s="3" t="str">
        <f t="shared" si="19"/>
        <v/>
      </c>
      <c r="J420" s="3" t="str">
        <f t="shared" si="20"/>
        <v/>
      </c>
    </row>
    <row r="421" spans="1:10">
      <c r="A421" t="str">
        <f t="array" ref="A421">IF(C421="","",INDEX(B$3:B$250,MAX(IF(B$3:B421&lt;&gt;"",ROW(B$3:B421)-2))))</f>
        <v/>
      </c>
      <c r="G421" s="3" t="str">
        <f t="shared" si="18"/>
        <v/>
      </c>
      <c r="I421" s="3" t="str">
        <f t="shared" si="19"/>
        <v/>
      </c>
      <c r="J421" s="3" t="str">
        <f t="shared" si="20"/>
        <v/>
      </c>
    </row>
    <row r="422" spans="1:10">
      <c r="A422" t="str">
        <f t="array" ref="A422">IF(C422="","",INDEX(B$3:B$250,MAX(IF(B$3:B422&lt;&gt;"",ROW(B$3:B422)-2))))</f>
        <v/>
      </c>
      <c r="G422" s="3" t="str">
        <f t="shared" si="18"/>
        <v/>
      </c>
      <c r="I422" s="3" t="str">
        <f t="shared" si="19"/>
        <v/>
      </c>
      <c r="J422" s="3" t="str">
        <f t="shared" si="20"/>
        <v/>
      </c>
    </row>
    <row r="423" spans="1:10">
      <c r="A423" t="str">
        <f t="array" ref="A423">IF(C423="","",INDEX(B$3:B$250,MAX(IF(B$3:B423&lt;&gt;"",ROW(B$3:B423)-2))))</f>
        <v/>
      </c>
      <c r="G423" s="3" t="str">
        <f t="shared" si="18"/>
        <v/>
      </c>
      <c r="I423" s="3" t="str">
        <f t="shared" si="19"/>
        <v/>
      </c>
      <c r="J423" s="3" t="str">
        <f t="shared" si="20"/>
        <v/>
      </c>
    </row>
    <row r="424" spans="1:10">
      <c r="A424" t="str">
        <f t="array" ref="A424">IF(C424="","",INDEX(B$3:B$250,MAX(IF(B$3:B424&lt;&gt;"",ROW(B$3:B424)-2))))</f>
        <v/>
      </c>
      <c r="G424" s="3" t="str">
        <f t="shared" ref="G424:G426" si="21">IF(F424="","",SUMPRODUCT((A$3:A$460=A424)*(E$3:E$460))+IF(F424="blanc",0.1,0.2))</f>
        <v/>
      </c>
      <c r="I424" s="3" t="str">
        <f t="shared" ref="I424:I426" si="22">IF(F424="","",G424*H424)</f>
        <v/>
      </c>
      <c r="J424" s="3" t="str">
        <f t="shared" ref="J424:J426" si="23">IF(F424="","",I424*1.06)</f>
        <v/>
      </c>
    </row>
    <row r="425" spans="1:10">
      <c r="A425" t="str">
        <f t="array" ref="A425">IF(C425="","",INDEX(B$3:B$250,MAX(IF(B$3:B425&lt;&gt;"",ROW(B$3:B425)-2))))</f>
        <v/>
      </c>
      <c r="G425" s="3" t="str">
        <f t="shared" si="21"/>
        <v/>
      </c>
      <c r="I425" s="3" t="str">
        <f t="shared" si="22"/>
        <v/>
      </c>
      <c r="J425" s="3" t="str">
        <f t="shared" si="23"/>
        <v/>
      </c>
    </row>
    <row r="426" spans="1:10">
      <c r="A426" t="str">
        <f t="array" ref="A426">IF(C426="","",INDEX(B$3:B$250,MAX(IF(B$3:B426&lt;&gt;"",ROW(B$3:B426)-2))))</f>
        <v/>
      </c>
      <c r="G426" s="3" t="str">
        <f t="shared" si="21"/>
        <v/>
      </c>
      <c r="I426" s="3" t="str">
        <f t="shared" si="22"/>
        <v/>
      </c>
      <c r="J426" s="3" t="str">
        <f t="shared" si="23"/>
        <v/>
      </c>
    </row>
    <row r="427" spans="1:10">
      <c r="A427" t="str">
        <f t="array" ref="A427">IF(C427="","",INDEX(B$3:B$250,MAX(IF(B$3:B427&lt;&gt;"",ROW(B$3:B427)-2))))</f>
        <v/>
      </c>
    </row>
    <row r="428" spans="1:10">
      <c r="A428" t="str">
        <f t="array" ref="A428">IF(C428="","",INDEX(B$3:B$250,MAX(IF(B$3:B428&lt;&gt;"",ROW(B$3:B428)-2))))</f>
        <v/>
      </c>
    </row>
    <row r="429" spans="1:10">
      <c r="A429" t="str">
        <f t="array" ref="A429">IF(C429="","",INDEX(B$3:B$250,MAX(IF(B$3:B429&lt;&gt;"",ROW(B$3:B429)-2))))</f>
        <v/>
      </c>
    </row>
    <row r="430" spans="1:10">
      <c r="A430" t="str">
        <f t="array" ref="A430">IF(C430="","",INDEX(B$3:B$250,MAX(IF(B$3:B430&lt;&gt;"",ROW(B$3:B430)-2))))</f>
        <v/>
      </c>
    </row>
    <row r="431" spans="1:10">
      <c r="A431" t="str">
        <f t="array" ref="A431">IF(C431="","",INDEX(B$3:B$250,MAX(IF(B$3:B431&lt;&gt;"",ROW(B$3:B431)-2))))</f>
        <v/>
      </c>
    </row>
    <row r="432" spans="1:10">
      <c r="A432" t="str">
        <f t="array" ref="A432">IF(C432="","",INDEX(B$3:B$250,MAX(IF(B$3:B432&lt;&gt;"",ROW(B$3:B432)-2))))</f>
        <v/>
      </c>
    </row>
    <row r="433" spans="1:1">
      <c r="A433" t="str">
        <f t="array" ref="A433">IF(C433="","",INDEX(B$3:B$250,MAX(IF(B$3:B433&lt;&gt;"",ROW(B$3:B433)-2))))</f>
        <v/>
      </c>
    </row>
    <row r="434" spans="1:1">
      <c r="A434" t="str">
        <f t="array" ref="A434">IF(C434="","",INDEX(B$3:B$250,MAX(IF(B$3:B434&lt;&gt;"",ROW(B$3:B434)-2))))</f>
        <v/>
      </c>
    </row>
    <row r="435" spans="1:1">
      <c r="A435" t="str">
        <f t="array" ref="A435">IF(C435="","",INDEX(B$3:B$250,MAX(IF(B$3:B435&lt;&gt;"",ROW(B$3:B435)-2))))</f>
        <v/>
      </c>
    </row>
    <row r="436" spans="1:1">
      <c r="A436" t="str">
        <f t="array" ref="A436">IF(C436="","",INDEX(B$3:B$250,MAX(IF(B$3:B436&lt;&gt;"",ROW(B$3:B436)-2))))</f>
        <v/>
      </c>
    </row>
    <row r="437" spans="1:1">
      <c r="A437" t="str">
        <f t="array" ref="A437">IF(C437="","",INDEX(B$3:B$250,MAX(IF(B$3:B437&lt;&gt;"",ROW(B$3:B437)-2))))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7"/>
  <sheetViews>
    <sheetView workbookViewId="0">
      <selection activeCell="A7" sqref="A7:XFD7"/>
    </sheetView>
  </sheetViews>
  <sheetFormatPr baseColWidth="10" defaultRowHeight="14.5"/>
  <cols>
    <col min="1" max="1" width="22" customWidth="1"/>
  </cols>
  <sheetData>
    <row r="1" spans="1:2">
      <c r="A1" t="s">
        <v>27</v>
      </c>
      <c r="B1" t="s">
        <v>28</v>
      </c>
    </row>
    <row r="3" spans="1:2">
      <c r="A3" t="s">
        <v>11</v>
      </c>
      <c r="B3">
        <v>5</v>
      </c>
    </row>
    <row r="4" spans="1:2">
      <c r="A4" t="s">
        <v>12</v>
      </c>
      <c r="B4">
        <v>10</v>
      </c>
    </row>
    <row r="5" spans="1:2">
      <c r="A5" t="s">
        <v>13</v>
      </c>
      <c r="B5">
        <v>5</v>
      </c>
    </row>
    <row r="6" spans="1:2">
      <c r="A6" t="s">
        <v>14</v>
      </c>
      <c r="B6">
        <v>0.11</v>
      </c>
    </row>
    <row r="7" spans="1:2">
      <c r="A7" t="s">
        <v>16</v>
      </c>
      <c r="B7">
        <v>1</v>
      </c>
    </row>
    <row r="8" spans="1:2">
      <c r="A8" t="s">
        <v>18</v>
      </c>
      <c r="B8">
        <v>22</v>
      </c>
    </row>
    <row r="9" spans="1:2">
      <c r="A9" t="s">
        <v>19</v>
      </c>
      <c r="B9">
        <v>10</v>
      </c>
    </row>
    <row r="10" spans="1:2">
      <c r="A10" t="s">
        <v>20</v>
      </c>
      <c r="B10">
        <v>10</v>
      </c>
    </row>
    <row r="11" spans="1:2">
      <c r="A11" t="s">
        <v>21</v>
      </c>
      <c r="B11">
        <v>3</v>
      </c>
    </row>
    <row r="12" spans="1:2">
      <c r="A12" t="s">
        <v>22</v>
      </c>
      <c r="B12">
        <v>4</v>
      </c>
    </row>
    <row r="13" spans="1:2">
      <c r="A13" t="s">
        <v>24</v>
      </c>
      <c r="B13">
        <v>10</v>
      </c>
    </row>
    <row r="14" spans="1:2">
      <c r="A14" t="s">
        <v>25</v>
      </c>
      <c r="B14">
        <v>10</v>
      </c>
    </row>
    <row r="15" spans="1:2">
      <c r="A15" t="s">
        <v>26</v>
      </c>
      <c r="B15">
        <v>10</v>
      </c>
    </row>
    <row r="16" spans="1:2">
      <c r="A16" t="s">
        <v>15</v>
      </c>
      <c r="B16">
        <v>10</v>
      </c>
    </row>
    <row r="17" spans="1:2">
      <c r="A17" t="s">
        <v>21</v>
      </c>
      <c r="B17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Ingrédients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</dc:creator>
  <cp:lastModifiedBy>tulipe</cp:lastModifiedBy>
  <dcterms:created xsi:type="dcterms:W3CDTF">2018-08-02T11:17:11Z</dcterms:created>
  <dcterms:modified xsi:type="dcterms:W3CDTF">2018-08-02T12:23:11Z</dcterms:modified>
</cp:coreProperties>
</file>