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9" a="1"/>
  <c r="G9" s="1"/>
  <c r="F10"/>
  <c r="F11"/>
  <c r="F12"/>
  <c r="F13"/>
  <c r="F14"/>
  <c r="F15"/>
  <c r="F16"/>
  <c r="F17"/>
  <c r="F18"/>
  <c r="F19"/>
  <c r="F20"/>
  <c r="F9"/>
  <c r="I5" l="1"/>
  <c r="I4"/>
  <c r="I3"/>
  <c r="I2"/>
  <c r="H3"/>
  <c r="H2"/>
</calcChain>
</file>

<file path=xl/sharedStrings.xml><?xml version="1.0" encoding="utf-8"?>
<sst xmlns="http://schemas.openxmlformats.org/spreadsheetml/2006/main" count="47" uniqueCount="23">
  <si>
    <t>Type</t>
  </si>
  <si>
    <t>Genre</t>
  </si>
  <si>
    <t>Montant</t>
  </si>
  <si>
    <t>A</t>
  </si>
  <si>
    <t>B</t>
  </si>
  <si>
    <t>Marketing</t>
  </si>
  <si>
    <t>Comptabilité</t>
  </si>
  <si>
    <t>Vers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</si>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</sst>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11">
    <xf numFmtId="0" fontId="0" fillId="0" borderId="0" xfId="0"/>
    <xf numFmtId="0" fontId="3" fillId="3" borderId="1" xfId="2" applyFont="1" applyBorder="1" applyAlignment="1">
      <alignment horizontal="center" vertical="center"/>
    </xf>
    <xf numFmtId="0" fontId="2" fillId="2" borderId="1" xfId="1" applyFont="1" applyBorder="1" applyAlignment="1">
      <alignment horizontal="center" vertical="center"/>
    </xf>
    <xf numFmtId="164" fontId="2" fillId="2" borderId="1" xfId="1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2" borderId="3" xfId="1" applyFont="1" applyBorder="1" applyAlignment="1">
      <alignment horizontal="center" vertical="center"/>
    </xf>
    <xf numFmtId="0" fontId="0" fillId="4" borderId="0" xfId="0" applyFill="1"/>
    <xf numFmtId="0" fontId="2" fillId="4" borderId="1" xfId="1" applyFont="1" applyFill="1" applyBorder="1" applyAlignment="1">
      <alignment horizontal="center" vertical="center"/>
    </xf>
    <xf numFmtId="0" fontId="0" fillId="4" borderId="1" xfId="0" applyFill="1" applyBorder="1"/>
    <xf numFmtId="0" fontId="3" fillId="4" borderId="0" xfId="2" applyFont="1" applyFill="1" applyBorder="1" applyAlignment="1">
      <alignment horizontal="center" vertical="center"/>
    </xf>
  </cellXfs>
  <cellStyles count="3">
    <cellStyle name="20 % - Accent5" xfId="1" builtinId="46"/>
    <cellStyle name="40 % - Accent5" xfId="2" builtinId="4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2</xdr:row>
      <xdr:rowOff>76200</xdr:rowOff>
    </xdr:from>
    <xdr:to>
      <xdr:col>6</xdr:col>
      <xdr:colOff>66675</xdr:colOff>
      <xdr:row>2</xdr:row>
      <xdr:rowOff>76200</xdr:rowOff>
    </xdr:to>
    <xdr:cxnSp macro="">
      <xdr:nvCxnSpPr>
        <xdr:cNvPr id="3" name="Connecteur droit avec flèche 2"/>
        <xdr:cNvCxnSpPr/>
      </xdr:nvCxnSpPr>
      <xdr:spPr>
        <a:xfrm>
          <a:off x="3152775" y="542925"/>
          <a:ext cx="2343150" cy="0"/>
        </a:xfrm>
        <a:prstGeom prst="straightConnector1">
          <a:avLst/>
        </a:prstGeom>
        <a:ln>
          <a:solidFill>
            <a:schemeClr val="accent5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J11" sqref="J11"/>
    </sheetView>
  </sheetViews>
  <sheetFormatPr baseColWidth="10" defaultRowHeight="14.5"/>
  <cols>
    <col min="1" max="3" width="15.7265625" customWidth="1"/>
    <col min="7" max="7" width="18.7265625" customWidth="1"/>
    <col min="8" max="9" width="20.1796875" customWidth="1"/>
  </cols>
  <sheetData>
    <row r="1" spans="1:9" ht="21">
      <c r="A1" s="1" t="s">
        <v>0</v>
      </c>
      <c r="B1" s="1" t="s">
        <v>1</v>
      </c>
      <c r="C1" s="1" t="s">
        <v>2</v>
      </c>
      <c r="H1" s="1" t="s">
        <v>5</v>
      </c>
      <c r="I1" s="1" t="s">
        <v>6</v>
      </c>
    </row>
    <row r="2" spans="1:9" ht="21">
      <c r="A2" s="2" t="s">
        <v>3</v>
      </c>
      <c r="B2" s="2" t="s">
        <v>5</v>
      </c>
      <c r="C2" s="3">
        <v>120</v>
      </c>
      <c r="G2" s="1" t="s">
        <v>0</v>
      </c>
      <c r="H2" s="2" t="str">
        <f>A2</f>
        <v>A</v>
      </c>
      <c r="I2" s="2" t="str">
        <f>A3</f>
        <v>A</v>
      </c>
    </row>
    <row r="3" spans="1:9" ht="21">
      <c r="A3" s="2" t="s">
        <v>3</v>
      </c>
      <c r="B3" s="2" t="s">
        <v>6</v>
      </c>
      <c r="C3" s="3">
        <v>95</v>
      </c>
      <c r="D3" s="4" t="s">
        <v>7</v>
      </c>
      <c r="E3" s="5"/>
      <c r="F3" s="5"/>
      <c r="G3" s="1" t="s">
        <v>2</v>
      </c>
      <c r="H3" s="3">
        <f>C2</f>
        <v>120</v>
      </c>
      <c r="I3" s="3">
        <f>C3</f>
        <v>95</v>
      </c>
    </row>
    <row r="4" spans="1:9" ht="21">
      <c r="A4" s="2" t="s">
        <v>4</v>
      </c>
      <c r="B4" s="2" t="s">
        <v>6</v>
      </c>
      <c r="C4" s="3">
        <v>154</v>
      </c>
      <c r="D4" s="4"/>
      <c r="E4" s="5"/>
      <c r="F4" s="5"/>
      <c r="G4" s="1" t="s">
        <v>0</v>
      </c>
      <c r="H4" s="2"/>
      <c r="I4" s="2" t="str">
        <f>A4</f>
        <v>B</v>
      </c>
    </row>
    <row r="5" spans="1:9" ht="21">
      <c r="A5" s="6" t="s">
        <v>8</v>
      </c>
      <c r="B5" s="2" t="s">
        <v>5</v>
      </c>
      <c r="C5" s="3">
        <v>154</v>
      </c>
      <c r="G5" s="1" t="s">
        <v>2</v>
      </c>
      <c r="H5" s="3"/>
      <c r="I5" s="3">
        <f>C4</f>
        <v>154</v>
      </c>
    </row>
    <row r="6" spans="1:9" ht="15.5">
      <c r="A6" s="6" t="s">
        <v>9</v>
      </c>
      <c r="B6" s="2" t="s">
        <v>6</v>
      </c>
      <c r="C6" s="3">
        <v>154</v>
      </c>
    </row>
    <row r="7" spans="1:9" ht="21">
      <c r="A7" s="6" t="s">
        <v>10</v>
      </c>
      <c r="B7" s="2" t="s">
        <v>6</v>
      </c>
      <c r="C7" s="3">
        <v>154</v>
      </c>
      <c r="G7" s="10" t="s">
        <v>22</v>
      </c>
    </row>
    <row r="8" spans="1:9" ht="15.5">
      <c r="A8" s="6" t="s">
        <v>11</v>
      </c>
      <c r="B8" s="2" t="s">
        <v>5</v>
      </c>
      <c r="C8" s="3">
        <v>200</v>
      </c>
      <c r="F8" s="7"/>
      <c r="G8" s="8" t="s">
        <v>5</v>
      </c>
      <c r="H8" s="8" t="s">
        <v>6</v>
      </c>
    </row>
    <row r="9" spans="1:9" ht="15.5">
      <c r="A9" s="6" t="s">
        <v>12</v>
      </c>
      <c r="B9" s="2" t="s">
        <v>6</v>
      </c>
      <c r="C9" s="3">
        <v>154</v>
      </c>
      <c r="F9" s="7" t="str">
        <f>A2</f>
        <v>A</v>
      </c>
      <c r="G9" s="9">
        <f t="array" ref="G9">IFERROR(INDEX($C$2:$C$18,SMALL(IF(($A$2:$A$18=$F9)*($B$2:$B$18=G$8),ROW($A$2:$A$18)-1),COUNTIF($F$9:$F9,$F9))),"")</f>
        <v>120</v>
      </c>
      <c r="H9" s="9">
        <f t="array" ref="H9">IFERROR(INDEX($C$2:$C$18,SMALL(IF(($A$2:$A$18=$F9)*($B$2:$B$18=H$8),ROW($A$2:$A$18)-1),COUNTIF($F$9:$F9,$F9))),"")</f>
        <v>95</v>
      </c>
    </row>
    <row r="10" spans="1:9" ht="15.5">
      <c r="A10" s="6" t="s">
        <v>13</v>
      </c>
      <c r="B10" s="2" t="s">
        <v>6</v>
      </c>
      <c r="C10" s="3">
        <v>154</v>
      </c>
      <c r="F10" s="7" t="str">
        <f t="shared" ref="F10:F20" si="0">A3</f>
        <v>A</v>
      </c>
      <c r="G10" s="9" t="str">
        <f t="array" ref="G10">IFERROR(INDEX($C$2:$C$18,SMALL(IF(($A$2:$A$18=$F10)*($B$2:$B$18=G$8),ROW($A$2:$A$18)-1),COUNTIF($F$9:$F10,$F10))),"")</f>
        <v/>
      </c>
      <c r="H10" s="9" t="str">
        <f t="array" ref="H10">IFERROR(INDEX($C$2:$C$18,SMALL(IF(($A$2:$A$18=$F10)*($B$2:$B$18=H$8),ROW($A$2:$A$18)-1),COUNTIF($F$9:$F10,$F10))),"")</f>
        <v/>
      </c>
    </row>
    <row r="11" spans="1:9" ht="15.5">
      <c r="A11" s="6" t="s">
        <v>14</v>
      </c>
      <c r="B11" s="2" t="s">
        <v>5</v>
      </c>
      <c r="C11" s="3">
        <v>154</v>
      </c>
      <c r="F11" s="7" t="str">
        <f t="shared" si="0"/>
        <v>B</v>
      </c>
      <c r="G11" s="9" t="str">
        <f t="array" ref="G11">IFERROR(INDEX($C$2:$C$18,SMALL(IF(($A$2:$A$18=$F11)*($B$2:$B$18=G$8),ROW($A$2:$A$18)-1),COUNTIF($F$9:$F11,$F11))),"")</f>
        <v/>
      </c>
      <c r="H11" s="9">
        <f t="array" ref="H11">IFERROR(INDEX($C$2:$C$18,SMALL(IF(($A$2:$A$18=$F11)*($B$2:$B$18=H$8),ROW($A$2:$A$18)-1),COUNTIF($F$9:$F11,$F11))),"")</f>
        <v>154</v>
      </c>
    </row>
    <row r="12" spans="1:9" ht="15.5">
      <c r="A12" s="6" t="s">
        <v>15</v>
      </c>
      <c r="B12" s="2" t="s">
        <v>6</v>
      </c>
      <c r="C12" s="3">
        <v>154</v>
      </c>
      <c r="F12" s="7" t="str">
        <f t="shared" si="0"/>
        <v>tulipe1</v>
      </c>
      <c r="G12" s="9">
        <f t="array" ref="G12">IFERROR(INDEX($C$2:$C$18,SMALL(IF(($A$2:$A$18=$F12)*($B$2:$B$18=G$8),ROW($A$2:$A$18)-1),COUNTIF($F$9:$F12,$F12))),"")</f>
        <v>154</v>
      </c>
      <c r="H12" s="9" t="str">
        <f t="array" ref="H12">IFERROR(INDEX($C$2:$C$18,SMALL(IF(($A$2:$A$18=$F12)*($B$2:$B$18=H$8),ROW($A$2:$A$18)-1),COUNTIF($F$9:$F12,$F12))),"")</f>
        <v/>
      </c>
    </row>
    <row r="13" spans="1:9" ht="15.5">
      <c r="A13" s="6" t="s">
        <v>16</v>
      </c>
      <c r="B13" s="2" t="s">
        <v>6</v>
      </c>
      <c r="C13" s="3">
        <v>154</v>
      </c>
      <c r="F13" s="7" t="str">
        <f t="shared" si="0"/>
        <v>tulipe2</v>
      </c>
      <c r="G13" s="9" t="str">
        <f t="array" ref="G13">IFERROR(INDEX($C$2:$C$18,SMALL(IF(($A$2:$A$18=$F13)*($B$2:$B$18=G$8),ROW($A$2:$A$18)-1),COUNTIF($F$9:$F13,$F13))),"")</f>
        <v/>
      </c>
      <c r="H13" s="9">
        <f t="array" ref="H13">IFERROR(INDEX($C$2:$C$18,SMALL(IF(($A$2:$A$18=$F13)*($B$2:$B$18=H$8),ROW($A$2:$A$18)-1),COUNTIF($F$9:$F13,$F13))),"")</f>
        <v>154</v>
      </c>
    </row>
    <row r="14" spans="1:9" ht="15.5">
      <c r="A14" s="6" t="s">
        <v>17</v>
      </c>
      <c r="B14" s="2" t="s">
        <v>5</v>
      </c>
      <c r="C14" s="3">
        <v>154</v>
      </c>
      <c r="F14" s="7" t="str">
        <f t="shared" si="0"/>
        <v>tulipe3</v>
      </c>
      <c r="G14" s="9" t="str">
        <f t="array" ref="G14">IFERROR(INDEX($C$2:$C$18,SMALL(IF(($A$2:$A$18=$F14)*($B$2:$B$18=G$8),ROW($A$2:$A$18)-1),COUNTIF($F$9:$F14,$F14))),"")</f>
        <v/>
      </c>
      <c r="H14" s="9">
        <f t="array" ref="H14">IFERROR(INDEX($C$2:$C$18,SMALL(IF(($A$2:$A$18=$F14)*($B$2:$B$18=H$8),ROW($A$2:$A$18)-1),COUNTIF($F$9:$F14,$F14))),"")</f>
        <v>154</v>
      </c>
    </row>
    <row r="15" spans="1:9" ht="15.5">
      <c r="A15" s="6" t="s">
        <v>18</v>
      </c>
      <c r="B15" s="2" t="s">
        <v>6</v>
      </c>
      <c r="C15" s="3">
        <v>154</v>
      </c>
      <c r="F15" s="7" t="str">
        <f t="shared" si="0"/>
        <v>tulipe4</v>
      </c>
      <c r="G15" s="9">
        <f t="array" ref="G15">IFERROR(INDEX($C$2:$C$18,SMALL(IF(($A$2:$A$18=$F15)*($B$2:$B$18=G$8),ROW($A$2:$A$18)-1),COUNTIF($F$9:$F15,$F15))),"")</f>
        <v>200</v>
      </c>
      <c r="H15" s="9" t="str">
        <f t="array" ref="H15">IFERROR(INDEX($C$2:$C$18,SMALL(IF(($A$2:$A$18=$F15)*($B$2:$B$18=H$8),ROW($A$2:$A$18)-1),COUNTIF($F$9:$F15,$F15))),"")</f>
        <v/>
      </c>
    </row>
    <row r="16" spans="1:9" ht="15.5">
      <c r="A16" s="6" t="s">
        <v>19</v>
      </c>
      <c r="B16" s="2" t="s">
        <v>6</v>
      </c>
      <c r="C16" s="3">
        <v>154</v>
      </c>
      <c r="F16" s="7" t="str">
        <f t="shared" si="0"/>
        <v>tulipe5</v>
      </c>
      <c r="G16" s="9" t="str">
        <f t="array" ref="G16">IFERROR(INDEX($C$2:$C$18,SMALL(IF(($A$2:$A$18=$F16)*($B$2:$B$18=G$8),ROW($A$2:$A$18)-1),COUNTIF($F$9:$F16,$F16))),"")</f>
        <v/>
      </c>
      <c r="H16" s="9">
        <f t="array" ref="H16">IFERROR(INDEX($C$2:$C$18,SMALL(IF(($A$2:$A$18=$F16)*($B$2:$B$18=H$8),ROW($A$2:$A$18)-1),COUNTIF($F$9:$F16,$F16))),"")</f>
        <v>154</v>
      </c>
    </row>
    <row r="17" spans="1:8" ht="15.5">
      <c r="A17" s="6" t="s">
        <v>20</v>
      </c>
      <c r="B17" s="2" t="s">
        <v>5</v>
      </c>
      <c r="C17" s="3">
        <v>154</v>
      </c>
      <c r="F17" s="7" t="str">
        <f t="shared" si="0"/>
        <v>tulipe6</v>
      </c>
      <c r="G17" s="9" t="str">
        <f t="array" ref="G17">IFERROR(INDEX($C$2:$C$18,SMALL(IF(($A$2:$A$18=$F17)*($B$2:$B$18=G$8),ROW($A$2:$A$18)-1),COUNTIF($F$9:$F17,$F17))),"")</f>
        <v/>
      </c>
      <c r="H17" s="9">
        <f t="array" ref="H17">IFERROR(INDEX($C$2:$C$18,SMALL(IF(($A$2:$A$18=$F17)*($B$2:$B$18=H$8),ROW($A$2:$A$18)-1),COUNTIF($F$9:$F17,$F17))),"")</f>
        <v>154</v>
      </c>
    </row>
    <row r="18" spans="1:8" ht="15.5">
      <c r="A18" s="6" t="s">
        <v>21</v>
      </c>
      <c r="B18" s="2" t="s">
        <v>6</v>
      </c>
      <c r="C18" s="3">
        <v>154</v>
      </c>
      <c r="F18" s="7" t="str">
        <f t="shared" si="0"/>
        <v>tulipe7</v>
      </c>
      <c r="G18" s="9">
        <f t="array" ref="G18">IFERROR(INDEX($C$2:$C$18,SMALL(IF(($A$2:$A$18=$F18)*($B$2:$B$18=G$8),ROW($A$2:$A$18)-1),COUNTIF($F$9:$F18,$F18))),"")</f>
        <v>154</v>
      </c>
      <c r="H18" s="9" t="str">
        <f t="array" ref="H18">IFERROR(INDEX($C$2:$C$18,SMALL(IF(($A$2:$A$18=$F18)*($B$2:$B$18=H$8),ROW($A$2:$A$18)-1),COUNTIF($F$9:$F18,$F18))),"")</f>
        <v/>
      </c>
    </row>
    <row r="19" spans="1:8" ht="15.5">
      <c r="B19" s="2"/>
      <c r="C19" s="3"/>
      <c r="F19" s="7" t="str">
        <f t="shared" si="0"/>
        <v>tulipe8</v>
      </c>
      <c r="G19" s="9" t="str">
        <f t="array" ref="G19">IFERROR(INDEX($C$2:$C$18,SMALL(IF(($A$2:$A$18=$F19)*($B$2:$B$18=G$8),ROW($A$2:$A$18)-1),COUNTIF($F$9:$F19,$F19))),"")</f>
        <v/>
      </c>
      <c r="H19" s="9">
        <f t="array" ref="H19">IFERROR(INDEX($C$2:$C$18,SMALL(IF(($A$2:$A$18=$F19)*($B$2:$B$18=H$8),ROW($A$2:$A$18)-1),COUNTIF($F$9:$F19,$F19))),"")</f>
        <v>154</v>
      </c>
    </row>
    <row r="20" spans="1:8">
      <c r="F20" s="7" t="str">
        <f t="shared" si="0"/>
        <v>tulipe9</v>
      </c>
      <c r="G20" s="9" t="str">
        <f t="array" ref="G20">IFERROR(INDEX($C$2:$C$18,SMALL(IF(($A$2:$A$18=$F20)*($B$2:$B$18=G$8),ROW($A$2:$A$18)-1),COUNTIF($F$9:$F20,$F20))),"")</f>
        <v/>
      </c>
      <c r="H20" s="9">
        <f t="array" ref="H20">IFERROR(INDEX($C$2:$C$18,SMALL(IF(($A$2:$A$18=$F20)*($B$2:$B$18=H$8),ROW($A$2:$A$18)-1),COUNTIF($F$9:$F20,$F20))),"")</f>
        <v>154</v>
      </c>
    </row>
  </sheetData>
  <mergeCells count="1">
    <mergeCell ref="D3:F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tulipe</cp:lastModifiedBy>
  <dcterms:created xsi:type="dcterms:W3CDTF">2014-08-27T16:19:03Z</dcterms:created>
  <dcterms:modified xsi:type="dcterms:W3CDTF">2014-08-27T17:43:45Z</dcterms:modified>
</cp:coreProperties>
</file>