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80" windowWidth="19420" windowHeight="9290" activeTab="1"/>
  </bookViews>
  <sheets>
    <sheet name="Feuil1" sheetId="1" r:id="rId1"/>
    <sheet name="-14ans" sheetId="3" r:id="rId2"/>
    <sheet name="+14ans" sheetId="2" r:id="rId3"/>
  </sheets>
  <calcPr calcId="124519"/>
</workbook>
</file>

<file path=xl/calcChain.xml><?xml version="1.0" encoding="utf-8"?>
<calcChain xmlns="http://schemas.openxmlformats.org/spreadsheetml/2006/main">
  <c r="D5" i="1"/>
  <c r="D3"/>
  <c r="D4"/>
  <c r="I20" i="2" s="1" a="1"/>
  <c r="I20" s="1"/>
  <c r="D2" i="1"/>
  <c r="B4" i="2" s="1" a="1"/>
  <c r="B4" s="1"/>
  <c r="A4" s="1"/>
  <c r="H20" l="1" a="1"/>
  <c r="H20" s="1"/>
  <c r="G20" a="1"/>
  <c r="G20" s="1"/>
  <c r="F20" a="1"/>
  <c r="F20" s="1"/>
  <c r="E20" a="1"/>
  <c r="E20" s="1"/>
  <c r="D20" a="1"/>
  <c r="D20" s="1"/>
  <c r="C20" a="1"/>
  <c r="C20" s="1"/>
  <c r="B20" a="1"/>
  <c r="B20" s="1"/>
  <c r="A20" s="1"/>
  <c r="I18" a="1"/>
  <c r="I18" s="1"/>
  <c r="H18" a="1"/>
  <c r="H18" s="1"/>
  <c r="G18" a="1"/>
  <c r="G18" s="1"/>
  <c r="F18" a="1"/>
  <c r="F18" s="1"/>
  <c r="E18" a="1"/>
  <c r="E18" s="1"/>
  <c r="D18" a="1"/>
  <c r="D18" s="1"/>
  <c r="C18" a="1"/>
  <c r="C18" s="1"/>
  <c r="B18" a="1"/>
  <c r="B18" s="1"/>
  <c r="A18" s="1"/>
  <c r="I16" a="1"/>
  <c r="I16" s="1"/>
  <c r="H16" a="1"/>
  <c r="H16" s="1"/>
  <c r="G16" a="1"/>
  <c r="G16" s="1"/>
  <c r="F16" a="1"/>
  <c r="F16" s="1"/>
  <c r="E16" a="1"/>
  <c r="E16" s="1"/>
  <c r="D16" a="1"/>
  <c r="D16" s="1"/>
  <c r="C16" a="1"/>
  <c r="C16" s="1"/>
  <c r="B16" a="1"/>
  <c r="B16" s="1"/>
  <c r="A16" s="1"/>
  <c r="I14" a="1"/>
  <c r="I14" s="1"/>
  <c r="H14" a="1"/>
  <c r="H14" s="1"/>
  <c r="G14" a="1"/>
  <c r="G14" s="1"/>
  <c r="F14" a="1"/>
  <c r="F14" s="1"/>
  <c r="E14" a="1"/>
  <c r="E14" s="1"/>
  <c r="D14" a="1"/>
  <c r="D14" s="1"/>
  <c r="C14" a="1"/>
  <c r="C14" s="1"/>
  <c r="B14" a="1"/>
  <c r="B14" s="1"/>
  <c r="A14" s="1"/>
  <c r="I12" a="1"/>
  <c r="I12" s="1"/>
  <c r="H12" a="1"/>
  <c r="H12" s="1"/>
  <c r="G12" a="1"/>
  <c r="G12" s="1"/>
  <c r="F12" a="1"/>
  <c r="F12" s="1"/>
  <c r="E12" a="1"/>
  <c r="E12" s="1"/>
  <c r="D12" a="1"/>
  <c r="D12" s="1"/>
  <c r="C12" a="1"/>
  <c r="C12" s="1"/>
  <c r="B12" a="1"/>
  <c r="B12" s="1"/>
  <c r="A12" s="1"/>
  <c r="I10" a="1"/>
  <c r="I10" s="1"/>
  <c r="H10" a="1"/>
  <c r="H10" s="1"/>
  <c r="G10" a="1"/>
  <c r="G10" s="1"/>
  <c r="F10" a="1"/>
  <c r="F10" s="1"/>
  <c r="E10" a="1"/>
  <c r="E10" s="1"/>
  <c r="D10" a="1"/>
  <c r="D10" s="1"/>
  <c r="C10" a="1"/>
  <c r="C10" s="1"/>
  <c r="B10" a="1"/>
  <c r="B10" s="1"/>
  <c r="A10" s="1"/>
  <c r="I8" a="1"/>
  <c r="I8" s="1"/>
  <c r="H8" a="1"/>
  <c r="H8" s="1"/>
  <c r="G8" a="1"/>
  <c r="G8" s="1"/>
  <c r="F8" a="1"/>
  <c r="F8" s="1"/>
  <c r="E8" a="1"/>
  <c r="E8" s="1"/>
  <c r="D8" a="1"/>
  <c r="D8" s="1"/>
  <c r="C8" a="1"/>
  <c r="C8" s="1"/>
  <c r="B8" a="1"/>
  <c r="B8" s="1"/>
  <c r="A8" s="1"/>
  <c r="I6" a="1"/>
  <c r="I6" s="1"/>
  <c r="H6" a="1"/>
  <c r="H6" s="1"/>
  <c r="G6" a="1"/>
  <c r="G6" s="1"/>
  <c r="F6" a="1"/>
  <c r="F6" s="1"/>
  <c r="E6" a="1"/>
  <c r="E6" s="1"/>
  <c r="D6" a="1"/>
  <c r="D6" s="1"/>
  <c r="C6" a="1"/>
  <c r="C6" s="1"/>
  <c r="B6" a="1"/>
  <c r="B6" s="1"/>
  <c r="A6" s="1"/>
  <c r="I4" a="1"/>
  <c r="I4" s="1"/>
  <c r="H4" a="1"/>
  <c r="H4" s="1"/>
  <c r="G4" a="1"/>
  <c r="G4" s="1"/>
  <c r="F4" a="1"/>
  <c r="F4" s="1"/>
  <c r="E4" a="1"/>
  <c r="E4" s="1"/>
  <c r="D4" a="1"/>
  <c r="D4" s="1"/>
  <c r="C4" a="1"/>
  <c r="C4" s="1"/>
  <c r="I2" a="1"/>
  <c r="I2" s="1"/>
  <c r="I19" a="1"/>
  <c r="I19" s="1"/>
  <c r="H19" a="1"/>
  <c r="H19" s="1"/>
  <c r="G19" a="1"/>
  <c r="G19" s="1"/>
  <c r="F19" a="1"/>
  <c r="F19" s="1"/>
  <c r="E19" a="1"/>
  <c r="E19" s="1"/>
  <c r="D19" a="1"/>
  <c r="D19" s="1"/>
  <c r="C19" a="1"/>
  <c r="C19" s="1"/>
  <c r="B19" a="1"/>
  <c r="B19" s="1"/>
  <c r="A19" s="1"/>
  <c r="I17" a="1"/>
  <c r="I17" s="1"/>
  <c r="H17" a="1"/>
  <c r="H17" s="1"/>
  <c r="G17" a="1"/>
  <c r="G17" s="1"/>
  <c r="F17" a="1"/>
  <c r="F17" s="1"/>
  <c r="E17" a="1"/>
  <c r="E17" s="1"/>
  <c r="D17" a="1"/>
  <c r="D17" s="1"/>
  <c r="C17" a="1"/>
  <c r="C17" s="1"/>
  <c r="B17" a="1"/>
  <c r="B17" s="1"/>
  <c r="A17" s="1"/>
  <c r="I15" a="1"/>
  <c r="I15" s="1"/>
  <c r="H15" a="1"/>
  <c r="H15" s="1"/>
  <c r="G15" a="1"/>
  <c r="G15" s="1"/>
  <c r="F15" a="1"/>
  <c r="F15" s="1"/>
  <c r="E15" a="1"/>
  <c r="E15" s="1"/>
  <c r="D15" a="1"/>
  <c r="D15" s="1"/>
  <c r="C15" a="1"/>
  <c r="C15" s="1"/>
  <c r="B15" a="1"/>
  <c r="B15" s="1"/>
  <c r="A15" s="1"/>
  <c r="I13" a="1"/>
  <c r="I13" s="1"/>
  <c r="H13" a="1"/>
  <c r="H13" s="1"/>
  <c r="G13" a="1"/>
  <c r="G13" s="1"/>
  <c r="F13" a="1"/>
  <c r="F13" s="1"/>
  <c r="E13" a="1"/>
  <c r="E13" s="1"/>
  <c r="D13" a="1"/>
  <c r="D13" s="1"/>
  <c r="C13" a="1"/>
  <c r="C13" s="1"/>
  <c r="B13" a="1"/>
  <c r="B13" s="1"/>
  <c r="A13" s="1"/>
  <c r="I11" a="1"/>
  <c r="I11" s="1"/>
  <c r="H11" a="1"/>
  <c r="H11" s="1"/>
  <c r="G11" a="1"/>
  <c r="G11" s="1"/>
  <c r="F11" a="1"/>
  <c r="F11" s="1"/>
  <c r="E11" a="1"/>
  <c r="E11" s="1"/>
  <c r="D11" a="1"/>
  <c r="D11" s="1"/>
  <c r="C11" a="1"/>
  <c r="C11" s="1"/>
  <c r="B11" a="1"/>
  <c r="B11" s="1"/>
  <c r="A11" s="1"/>
  <c r="I9" a="1"/>
  <c r="I9" s="1"/>
  <c r="H9" a="1"/>
  <c r="H9" s="1"/>
  <c r="G9" a="1"/>
  <c r="G9" s="1"/>
  <c r="F9" a="1"/>
  <c r="F9" s="1"/>
  <c r="E9" a="1"/>
  <c r="E9" s="1"/>
  <c r="D9" a="1"/>
  <c r="D9" s="1"/>
  <c r="C9" a="1"/>
  <c r="C9" s="1"/>
  <c r="B9" a="1"/>
  <c r="B9" s="1"/>
  <c r="A9" s="1"/>
  <c r="I7" a="1"/>
  <c r="I7" s="1"/>
  <c r="H7" a="1"/>
  <c r="H7" s="1"/>
  <c r="G7" a="1"/>
  <c r="G7" s="1"/>
  <c r="F7" a="1"/>
  <c r="F7" s="1"/>
  <c r="E7" a="1"/>
  <c r="E7" s="1"/>
  <c r="D7" a="1"/>
  <c r="D7" s="1"/>
  <c r="C7" a="1"/>
  <c r="C7" s="1"/>
  <c r="B7" a="1"/>
  <c r="B7" s="1"/>
  <c r="A7" s="1"/>
  <c r="I5" a="1"/>
  <c r="I5" s="1"/>
  <c r="H5" a="1"/>
  <c r="H5" s="1"/>
  <c r="G5" a="1"/>
  <c r="G5" s="1"/>
  <c r="F5" a="1"/>
  <c r="F5" s="1"/>
  <c r="E5" a="1"/>
  <c r="E5" s="1"/>
  <c r="D5" a="1"/>
  <c r="D5" s="1"/>
  <c r="C5" a="1"/>
  <c r="C5" s="1"/>
  <c r="B5" a="1"/>
  <c r="B5" s="1"/>
  <c r="A5" s="1"/>
  <c r="I3" a="1"/>
  <c r="I3" s="1"/>
  <c r="H3" a="1"/>
  <c r="H3" s="1"/>
  <c r="G3" a="1"/>
  <c r="G3" s="1"/>
  <c r="F3" a="1"/>
  <c r="F3" s="1"/>
  <c r="E3" a="1"/>
  <c r="E3" s="1"/>
  <c r="D3" a="1"/>
  <c r="D3" s="1"/>
  <c r="C3" a="1"/>
  <c r="C3" s="1"/>
  <c r="B3" a="1"/>
  <c r="B3" s="1"/>
  <c r="A3" s="1"/>
  <c r="H2" a="1"/>
  <c r="H2" s="1"/>
  <c r="G2" a="1"/>
  <c r="G2" s="1"/>
  <c r="F2" a="1"/>
  <c r="F2" s="1"/>
  <c r="E2" a="1"/>
  <c r="E2" s="1"/>
  <c r="D2" a="1"/>
  <c r="D2" s="1"/>
  <c r="C2" a="1"/>
  <c r="C2" s="1"/>
  <c r="B2" a="1"/>
  <c r="B2" s="1"/>
  <c r="E2" i="3" a="1"/>
  <c r="E2" s="1"/>
  <c r="E20" a="1"/>
  <c r="E20" s="1"/>
  <c r="D20" a="1"/>
  <c r="D20" s="1"/>
  <c r="C20" a="1"/>
  <c r="C20" s="1"/>
  <c r="B20" a="1"/>
  <c r="B20" s="1"/>
  <c r="A20" s="1"/>
  <c r="E18" a="1"/>
  <c r="E18" s="1"/>
  <c r="D18" a="1"/>
  <c r="D18" s="1"/>
  <c r="C18" a="1"/>
  <c r="C18" s="1"/>
  <c r="B18" a="1"/>
  <c r="B18" s="1"/>
  <c r="A18" s="1"/>
  <c r="E16" a="1"/>
  <c r="E16" s="1"/>
  <c r="D16" a="1"/>
  <c r="D16" s="1"/>
  <c r="C16" a="1"/>
  <c r="C16" s="1"/>
  <c r="B16" a="1"/>
  <c r="B16" s="1"/>
  <c r="A16" s="1"/>
  <c r="E14" a="1"/>
  <c r="E14" s="1"/>
  <c r="D14" a="1"/>
  <c r="D14" s="1"/>
  <c r="C14" a="1"/>
  <c r="C14" s="1"/>
  <c r="B14" a="1"/>
  <c r="B14" s="1"/>
  <c r="A14" s="1"/>
  <c r="E12" a="1"/>
  <c r="E12" s="1"/>
  <c r="D12" a="1"/>
  <c r="D12" s="1"/>
  <c r="C12" a="1"/>
  <c r="C12" s="1"/>
  <c r="B12" a="1"/>
  <c r="B12" s="1"/>
  <c r="A12" s="1"/>
  <c r="E10" a="1"/>
  <c r="E10" s="1"/>
  <c r="D10" a="1"/>
  <c r="D10" s="1"/>
  <c r="C10" a="1"/>
  <c r="C10" s="1"/>
  <c r="B10" a="1"/>
  <c r="B10" s="1"/>
  <c r="A10" s="1"/>
  <c r="E8" a="1"/>
  <c r="E8" s="1"/>
  <c r="D8" a="1"/>
  <c r="D8" s="1"/>
  <c r="C8" a="1"/>
  <c r="C8" s="1"/>
  <c r="B8" a="1"/>
  <c r="B8" s="1"/>
  <c r="A8" s="1"/>
  <c r="E6" a="1"/>
  <c r="E6" s="1"/>
  <c r="D6" a="1"/>
  <c r="D6" s="1"/>
  <c r="C6" a="1"/>
  <c r="C6" s="1"/>
  <c r="B6" a="1"/>
  <c r="B6" s="1"/>
  <c r="A6" s="1"/>
  <c r="E4" a="1"/>
  <c r="E4" s="1"/>
  <c r="D4" a="1"/>
  <c r="D4" s="1"/>
  <c r="C4" a="1"/>
  <c r="C4" s="1"/>
  <c r="B4" a="1"/>
  <c r="B4" s="1"/>
  <c r="A4" s="1"/>
  <c r="E19" a="1"/>
  <c r="E19" s="1"/>
  <c r="D19" a="1"/>
  <c r="D19" s="1"/>
  <c r="C19" a="1"/>
  <c r="C19" s="1"/>
  <c r="B19" a="1"/>
  <c r="B19" s="1"/>
  <c r="A19" s="1"/>
  <c r="E17" a="1"/>
  <c r="E17" s="1"/>
  <c r="D17" a="1"/>
  <c r="D17" s="1"/>
  <c r="C17" a="1"/>
  <c r="C17" s="1"/>
  <c r="B17" a="1"/>
  <c r="B17" s="1"/>
  <c r="A17" s="1"/>
  <c r="E15" a="1"/>
  <c r="E15" s="1"/>
  <c r="D15" a="1"/>
  <c r="D15" s="1"/>
  <c r="C15" a="1"/>
  <c r="C15" s="1"/>
  <c r="B15" a="1"/>
  <c r="B15" s="1"/>
  <c r="A15" s="1"/>
  <c r="E13" a="1"/>
  <c r="E13" s="1"/>
  <c r="D13" a="1"/>
  <c r="D13" s="1"/>
  <c r="C13" a="1"/>
  <c r="C13" s="1"/>
  <c r="B13" a="1"/>
  <c r="B13" s="1"/>
  <c r="A13" s="1"/>
  <c r="E11" a="1"/>
  <c r="E11" s="1"/>
  <c r="D11" a="1"/>
  <c r="D11" s="1"/>
  <c r="C11" a="1"/>
  <c r="C11" s="1"/>
  <c r="B11" a="1"/>
  <c r="B11" s="1"/>
  <c r="A11" s="1"/>
  <c r="E9" a="1"/>
  <c r="E9" s="1"/>
  <c r="D9" a="1"/>
  <c r="D9" s="1"/>
  <c r="C9" a="1"/>
  <c r="C9" s="1"/>
  <c r="B9" a="1"/>
  <c r="B9" s="1"/>
  <c r="A9" s="1"/>
  <c r="E7" a="1"/>
  <c r="E7" s="1"/>
  <c r="D7" a="1"/>
  <c r="D7" s="1"/>
  <c r="C7" a="1"/>
  <c r="C7" s="1"/>
  <c r="B7" a="1"/>
  <c r="B7" s="1"/>
  <c r="A7" s="1"/>
  <c r="E5" a="1"/>
  <c r="E5" s="1"/>
  <c r="D5" a="1"/>
  <c r="D5" s="1"/>
  <c r="C5" a="1"/>
  <c r="C5" s="1"/>
  <c r="B5" a="1"/>
  <c r="B5" s="1"/>
  <c r="A5" s="1"/>
  <c r="E3" a="1"/>
  <c r="E3" s="1"/>
  <c r="D3" a="1"/>
  <c r="D3" s="1"/>
  <c r="C3" a="1"/>
  <c r="C3" s="1"/>
  <c r="B3" a="1"/>
  <c r="B3" s="1"/>
  <c r="A3" s="1"/>
  <c r="D2" a="1"/>
  <c r="D2" s="1"/>
  <c r="C2" a="1"/>
  <c r="C2" s="1"/>
  <c r="B2" a="1"/>
  <c r="B2" s="1"/>
  <c r="A2" i="2"/>
  <c r="A2" i="3"/>
</calcChain>
</file>

<file path=xl/sharedStrings.xml><?xml version="1.0" encoding="utf-8"?>
<sst xmlns="http://schemas.openxmlformats.org/spreadsheetml/2006/main" count="50" uniqueCount="22">
  <si>
    <t>Nom</t>
  </si>
  <si>
    <t>Prénom</t>
  </si>
  <si>
    <t>Date de naissance</t>
  </si>
  <si>
    <t>Age</t>
  </si>
  <si>
    <t xml:space="preserve">Adresse </t>
  </si>
  <si>
    <t>N° tel</t>
  </si>
  <si>
    <t>Mail</t>
  </si>
  <si>
    <t>pif</t>
  </si>
  <si>
    <t>paf</t>
  </si>
  <si>
    <t>pouf</t>
  </si>
  <si>
    <t>rue bidul</t>
  </si>
  <si>
    <t>rue truc</t>
  </si>
  <si>
    <t>rue machin</t>
  </si>
  <si>
    <t>xxxxxx</t>
  </si>
  <si>
    <t>xxxx</t>
  </si>
  <si>
    <t>bill</t>
  </si>
  <si>
    <t>rue chouette</t>
  </si>
  <si>
    <t>Date adhésion</t>
  </si>
  <si>
    <t>Tarif</t>
  </si>
  <si>
    <t>N° allocataire</t>
  </si>
  <si>
    <t>xxx</t>
  </si>
  <si>
    <t>xx</t>
  </si>
</sst>
</file>

<file path=xl/styles.xml><?xml version="1.0" encoding="utf-8"?>
<styleSheet xmlns="http://schemas.openxmlformats.org/spreadsheetml/2006/main">
  <numFmts count="2">
    <numFmt numFmtId="164" formatCode="General;s\t\d;&quot;&quot;"/>
    <numFmt numFmtId="166" formatCode="dd/mm/yyyy;dd/mm/yyyy;&quot;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5" xfId="0" applyNumberFormat="1" applyBorder="1"/>
    <xf numFmtId="14" fontId="0" fillId="0" borderId="3" xfId="0" applyNumberFormat="1" applyBorder="1"/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0" xfId="0" applyFill="1" applyBorder="1"/>
    <xf numFmtId="0" fontId="0" fillId="0" borderId="13" xfId="0" applyFont="1" applyBorder="1"/>
    <xf numFmtId="164" fontId="2" fillId="0" borderId="5" xfId="1" applyNumberFormat="1" applyFont="1" applyFill="1" applyBorder="1" applyAlignment="1">
      <alignment horizontal="center" vertical="center"/>
    </xf>
    <xf numFmtId="166" fontId="2" fillId="0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78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3"/>
  <sheetViews>
    <sheetView workbookViewId="0">
      <selection activeCell="N13" sqref="N13"/>
    </sheetView>
  </sheetViews>
  <sheetFormatPr baseColWidth="10" defaultRowHeight="14.5"/>
  <sheetData>
    <row r="1" spans="1:10" ht="32.25" customHeight="1" thickBot="1">
      <c r="A1" s="6" t="s">
        <v>0</v>
      </c>
      <c r="B1" s="6" t="s">
        <v>1</v>
      </c>
      <c r="C1" s="8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19" t="s">
        <v>17</v>
      </c>
      <c r="I1" s="20" t="s">
        <v>18</v>
      </c>
      <c r="J1" s="19" t="s">
        <v>19</v>
      </c>
    </row>
    <row r="2" spans="1:10">
      <c r="A2" s="4" t="s">
        <v>7</v>
      </c>
      <c r="B2" s="4" t="s">
        <v>7</v>
      </c>
      <c r="C2" s="9">
        <v>40402</v>
      </c>
      <c r="D2" s="11">
        <f ca="1">DATEDIF(C2,TODAY(),"Y")</f>
        <v>6</v>
      </c>
      <c r="E2" s="4" t="s">
        <v>10</v>
      </c>
      <c r="F2" s="4" t="s">
        <v>13</v>
      </c>
      <c r="G2" s="1" t="s">
        <v>14</v>
      </c>
      <c r="H2" s="23" t="s">
        <v>20</v>
      </c>
      <c r="I2" s="17" t="s">
        <v>20</v>
      </c>
      <c r="J2" s="16" t="s">
        <v>20</v>
      </c>
    </row>
    <row r="3" spans="1:10">
      <c r="A3" s="2" t="s">
        <v>8</v>
      </c>
      <c r="B3" s="2" t="s">
        <v>8</v>
      </c>
      <c r="C3" s="10">
        <v>37970</v>
      </c>
      <c r="D3" s="11">
        <f t="shared" ref="D3:D5" ca="1" si="0">DATEDIF(C3,TODAY(),"Y")</f>
        <v>13</v>
      </c>
      <c r="E3" s="2" t="s">
        <v>11</v>
      </c>
      <c r="F3" s="2" t="s">
        <v>13</v>
      </c>
      <c r="G3" s="2" t="s">
        <v>14</v>
      </c>
      <c r="H3" s="21" t="s">
        <v>21</v>
      </c>
      <c r="I3" s="2" t="s">
        <v>20</v>
      </c>
      <c r="J3" s="2" t="s">
        <v>20</v>
      </c>
    </row>
    <row r="4" spans="1:10">
      <c r="A4" s="2" t="s">
        <v>9</v>
      </c>
      <c r="B4" s="2" t="s">
        <v>9</v>
      </c>
      <c r="C4" s="10">
        <v>36550</v>
      </c>
      <c r="D4" s="11">
        <f t="shared" ca="1" si="0"/>
        <v>17</v>
      </c>
      <c r="E4" s="2" t="s">
        <v>12</v>
      </c>
      <c r="F4" s="2" t="s">
        <v>13</v>
      </c>
      <c r="G4" s="2" t="s">
        <v>14</v>
      </c>
      <c r="H4" s="24" t="s">
        <v>20</v>
      </c>
      <c r="I4" s="4" t="s">
        <v>20</v>
      </c>
      <c r="J4" s="4" t="s">
        <v>20</v>
      </c>
    </row>
    <row r="5" spans="1:10">
      <c r="A5" s="2" t="s">
        <v>15</v>
      </c>
      <c r="B5" s="2" t="s">
        <v>15</v>
      </c>
      <c r="C5" s="10">
        <v>37423</v>
      </c>
      <c r="D5" s="11">
        <f t="shared" ca="1" si="0"/>
        <v>15</v>
      </c>
      <c r="E5" s="2" t="s">
        <v>16</v>
      </c>
      <c r="F5" s="2" t="s">
        <v>13</v>
      </c>
      <c r="G5" s="2" t="s">
        <v>14</v>
      </c>
      <c r="H5" s="23" t="s">
        <v>21</v>
      </c>
      <c r="I5" s="17" t="s">
        <v>20</v>
      </c>
      <c r="J5" s="17" t="s">
        <v>20</v>
      </c>
    </row>
    <row r="6" spans="1:10">
      <c r="A6" s="2"/>
      <c r="B6" s="2"/>
      <c r="C6" s="2"/>
      <c r="D6" s="2"/>
      <c r="E6" s="2"/>
      <c r="F6" s="2"/>
      <c r="G6" s="2"/>
      <c r="H6" s="21"/>
      <c r="I6" s="2"/>
      <c r="J6" s="2"/>
    </row>
    <row r="7" spans="1:10">
      <c r="A7" s="2"/>
      <c r="B7" s="2"/>
      <c r="C7" s="2"/>
      <c r="D7" s="2"/>
      <c r="E7" s="2"/>
      <c r="F7" s="2"/>
      <c r="G7" s="2"/>
      <c r="H7" s="12"/>
      <c r="I7" s="17"/>
      <c r="J7" s="17"/>
    </row>
    <row r="8" spans="1:10">
      <c r="A8" s="2"/>
      <c r="B8" s="2"/>
      <c r="C8" s="2"/>
      <c r="D8" s="2"/>
      <c r="E8" s="2"/>
      <c r="F8" s="2"/>
      <c r="G8" s="2"/>
      <c r="H8" s="21"/>
      <c r="I8" s="2"/>
      <c r="J8" s="2"/>
    </row>
    <row r="9" spans="1:10">
      <c r="A9" s="2"/>
      <c r="B9" s="2"/>
      <c r="C9" s="2"/>
      <c r="D9" s="2"/>
      <c r="E9" s="2"/>
      <c r="F9" s="2"/>
      <c r="G9" s="2"/>
      <c r="H9" s="22"/>
      <c r="I9" s="4"/>
      <c r="J9" s="4"/>
    </row>
    <row r="10" spans="1:10">
      <c r="A10" s="2"/>
      <c r="B10" s="2"/>
      <c r="C10" s="2"/>
      <c r="D10" s="2"/>
      <c r="E10" s="2"/>
      <c r="F10" s="2"/>
      <c r="G10" s="2"/>
      <c r="H10" s="22"/>
      <c r="I10" s="4"/>
      <c r="J10" s="4"/>
    </row>
    <row r="11" spans="1:10">
      <c r="A11" s="2"/>
      <c r="B11" s="2"/>
      <c r="C11" s="2"/>
      <c r="D11" s="2"/>
      <c r="E11" s="2"/>
      <c r="F11" s="2"/>
      <c r="G11" s="2"/>
      <c r="H11" s="22"/>
      <c r="I11" s="4"/>
      <c r="J11" s="4"/>
    </row>
    <row r="12" spans="1:10">
      <c r="A12" s="2"/>
      <c r="B12" s="2"/>
      <c r="C12" s="2"/>
      <c r="D12" s="2"/>
      <c r="E12" s="2"/>
      <c r="F12" s="2"/>
      <c r="G12" s="2"/>
      <c r="H12" s="22"/>
      <c r="I12" s="4"/>
      <c r="J12" s="4"/>
    </row>
    <row r="13" spans="1:10" ht="15" thickBot="1">
      <c r="A13" s="3"/>
      <c r="B13" s="3"/>
      <c r="C13" s="3"/>
      <c r="D13" s="3"/>
      <c r="E13" s="3"/>
      <c r="F13" s="3"/>
      <c r="G13" s="3"/>
      <c r="H13" s="5"/>
      <c r="I13" s="18"/>
      <c r="J13" s="18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0"/>
  <sheetViews>
    <sheetView tabSelected="1" workbookViewId="0">
      <selection activeCell="I9" sqref="I9"/>
    </sheetView>
  </sheetViews>
  <sheetFormatPr baseColWidth="10" defaultRowHeight="14.5"/>
  <sheetData>
    <row r="1" spans="1:5" ht="29.5" thickBot="1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5">
      <c r="A2" s="15">
        <f ca="1">IF(B2&gt;0,ROW(A1),"")</f>
        <v>1</v>
      </c>
      <c r="B2" s="25" t="str">
        <f t="array" aca="1" ref="B2" ca="1">IFERROR(INDEX(Feuil1!A$2:A$130,SMALL(IF(Feuil1!$D$2:$D$130&lt;=14,ROW(Feuil1!$A$2:$A$130)-1),ROW($A1))),"")</f>
        <v>pif</v>
      </c>
      <c r="C2" s="25" t="str">
        <f t="array" aca="1" ref="C2" ca="1">IFERROR(INDEX(Feuil1!B$2:B$130,SMALL(IF(Feuil1!$D$2:$D$130&lt;=14,ROW(Feuil1!$A$2:$A$130)-1),ROW($A1))),"")</f>
        <v>pif</v>
      </c>
      <c r="D2" s="26">
        <f t="array" aca="1" ref="D2" ca="1">IFERROR(INDEX(Feuil1!C$2:C$130,SMALL(IF(Feuil1!$D$2:$D$130&lt;=14,ROW(Feuil1!$A$2:$A$130)-1),ROW($A1))),"")</f>
        <v>40402</v>
      </c>
      <c r="E2" s="25">
        <f t="array" aca="1" ref="E2" ca="1">IFERROR(INDEX(Feuil1!D$2:D$130,SMALL(IF(Feuil1!$D$2:$D$130&lt;=14,ROW(Feuil1!$A$2:$A$130)-1),ROW($A1))),"")</f>
        <v>6</v>
      </c>
    </row>
    <row r="3" spans="1:5">
      <c r="A3" s="15">
        <f t="shared" ref="A3:A20" ca="1" si="0">IF(B3&gt;0,ROW(A2),"")</f>
        <v>2</v>
      </c>
      <c r="B3" s="25" t="str">
        <f t="array" aca="1" ref="B3" ca="1">IFERROR(INDEX(Feuil1!A$2:A$130,SMALL(IF(Feuil1!$D$2:$D$130&lt;=14,ROW(Feuil1!$A$2:$A$130)-1),ROW($A2))),"")</f>
        <v>paf</v>
      </c>
      <c r="C3" s="25" t="str">
        <f t="array" aca="1" ref="C3" ca="1">IFERROR(INDEX(Feuil1!B$2:B$130,SMALL(IF(Feuil1!$D$2:$D$130&lt;=14,ROW(Feuil1!$A$2:$A$130)-1),ROW($A2))),"")</f>
        <v>paf</v>
      </c>
      <c r="D3" s="26">
        <f t="array" aca="1" ref="D3" ca="1">IFERROR(INDEX(Feuil1!C$2:C$130,SMALL(IF(Feuil1!$D$2:$D$130&lt;=14,ROW(Feuil1!$A$2:$A$130)-1),ROW($A2))),"")</f>
        <v>37970</v>
      </c>
      <c r="E3" s="25">
        <f t="array" aca="1" ref="E3" ca="1">IFERROR(INDEX(Feuil1!D$2:D$130,SMALL(IF(Feuil1!$D$2:$D$130&lt;=14,ROW(Feuil1!$A$2:$A$130)-1),ROW($A2))),"")</f>
        <v>13</v>
      </c>
    </row>
    <row r="4" spans="1:5">
      <c r="A4" s="15" t="str">
        <f t="shared" ca="1" si="0"/>
        <v/>
      </c>
      <c r="B4" s="25">
        <f t="array" aca="1" ref="B4" ca="1">IFERROR(INDEX(Feuil1!A$2:A$130,SMALL(IF(Feuil1!$D$2:$D$130&lt;=14,ROW(Feuil1!$A$2:$A$130)-1),ROW($A3))),"")</f>
        <v>0</v>
      </c>
      <c r="C4" s="25">
        <f t="array" aca="1" ref="C4" ca="1">IFERROR(INDEX(Feuil1!B$2:B$130,SMALL(IF(Feuil1!$D$2:$D$130&lt;=14,ROW(Feuil1!$A$2:$A$130)-1),ROW($A3))),"")</f>
        <v>0</v>
      </c>
      <c r="D4" s="26">
        <f t="array" aca="1" ref="D4" ca="1">IFERROR(INDEX(Feuil1!C$2:C$130,SMALL(IF(Feuil1!$D$2:$D$130&lt;=14,ROW(Feuil1!$A$2:$A$130)-1),ROW($A3))),"")</f>
        <v>0</v>
      </c>
      <c r="E4" s="25">
        <f t="array" aca="1" ref="E4" ca="1">IFERROR(INDEX(Feuil1!D$2:D$130,SMALL(IF(Feuil1!$D$2:$D$130&lt;=14,ROW(Feuil1!$A$2:$A$130)-1),ROW($A3))),"")</f>
        <v>0</v>
      </c>
    </row>
    <row r="5" spans="1:5">
      <c r="A5" s="15" t="str">
        <f t="shared" ca="1" si="0"/>
        <v/>
      </c>
      <c r="B5" s="25">
        <f t="array" aca="1" ref="B5" ca="1">IFERROR(INDEX(Feuil1!A$2:A$130,SMALL(IF(Feuil1!$D$2:$D$130&lt;=14,ROW(Feuil1!$A$2:$A$130)-1),ROW($A4))),"")</f>
        <v>0</v>
      </c>
      <c r="C5" s="25">
        <f t="array" aca="1" ref="C5" ca="1">IFERROR(INDEX(Feuil1!B$2:B$130,SMALL(IF(Feuil1!$D$2:$D$130&lt;=14,ROW(Feuil1!$A$2:$A$130)-1),ROW($A4))),"")</f>
        <v>0</v>
      </c>
      <c r="D5" s="26">
        <f t="array" aca="1" ref="D5" ca="1">IFERROR(INDEX(Feuil1!C$2:C$130,SMALL(IF(Feuil1!$D$2:$D$130&lt;=14,ROW(Feuil1!$A$2:$A$130)-1),ROW($A4))),"")</f>
        <v>0</v>
      </c>
      <c r="E5" s="25">
        <f t="array" aca="1" ref="E5" ca="1">IFERROR(INDEX(Feuil1!D$2:D$130,SMALL(IF(Feuil1!$D$2:$D$130&lt;=14,ROW(Feuil1!$A$2:$A$130)-1),ROW($A4))),"")</f>
        <v>0</v>
      </c>
    </row>
    <row r="6" spans="1:5">
      <c r="A6" s="15" t="str">
        <f t="shared" ca="1" si="0"/>
        <v/>
      </c>
      <c r="B6" s="25">
        <f t="array" aca="1" ref="B6" ca="1">IFERROR(INDEX(Feuil1!A$2:A$130,SMALL(IF(Feuil1!$D$2:$D$130&lt;=14,ROW(Feuil1!$A$2:$A$130)-1),ROW($A5))),"")</f>
        <v>0</v>
      </c>
      <c r="C6" s="25">
        <f t="array" aca="1" ref="C6" ca="1">IFERROR(INDEX(Feuil1!B$2:B$130,SMALL(IF(Feuil1!$D$2:$D$130&lt;=14,ROW(Feuil1!$A$2:$A$130)-1),ROW($A5))),"")</f>
        <v>0</v>
      </c>
      <c r="D6" s="26">
        <f t="array" aca="1" ref="D6" ca="1">IFERROR(INDEX(Feuil1!C$2:C$130,SMALL(IF(Feuil1!$D$2:$D$130&lt;=14,ROW(Feuil1!$A$2:$A$130)-1),ROW($A5))),"")</f>
        <v>0</v>
      </c>
      <c r="E6" s="25">
        <f t="array" aca="1" ref="E6" ca="1">IFERROR(INDEX(Feuil1!D$2:D$130,SMALL(IF(Feuil1!$D$2:$D$130&lt;=14,ROW(Feuil1!$A$2:$A$130)-1),ROW($A5))),"")</f>
        <v>0</v>
      </c>
    </row>
    <row r="7" spans="1:5">
      <c r="A7" s="15" t="str">
        <f t="shared" ca="1" si="0"/>
        <v/>
      </c>
      <c r="B7" s="25">
        <f t="array" aca="1" ref="B7" ca="1">IFERROR(INDEX(Feuil1!A$2:A$130,SMALL(IF(Feuil1!$D$2:$D$130&lt;=14,ROW(Feuil1!$A$2:$A$130)-1),ROW($A6))),"")</f>
        <v>0</v>
      </c>
      <c r="C7" s="25">
        <f t="array" aca="1" ref="C7" ca="1">IFERROR(INDEX(Feuil1!B$2:B$130,SMALL(IF(Feuil1!$D$2:$D$130&lt;=14,ROW(Feuil1!$A$2:$A$130)-1),ROW($A6))),"")</f>
        <v>0</v>
      </c>
      <c r="D7" s="26">
        <f t="array" aca="1" ref="D7" ca="1">IFERROR(INDEX(Feuil1!C$2:C$130,SMALL(IF(Feuil1!$D$2:$D$130&lt;=14,ROW(Feuil1!$A$2:$A$130)-1),ROW($A6))),"")</f>
        <v>0</v>
      </c>
      <c r="E7" s="25">
        <f t="array" aca="1" ref="E7" ca="1">IFERROR(INDEX(Feuil1!D$2:D$130,SMALL(IF(Feuil1!$D$2:$D$130&lt;=14,ROW(Feuil1!$A$2:$A$130)-1),ROW($A6))),"")</f>
        <v>0</v>
      </c>
    </row>
    <row r="8" spans="1:5">
      <c r="A8" s="15" t="str">
        <f t="shared" ca="1" si="0"/>
        <v/>
      </c>
      <c r="B8" s="25">
        <f t="array" aca="1" ref="B8" ca="1">IFERROR(INDEX(Feuil1!A$2:A$130,SMALL(IF(Feuil1!$D$2:$D$130&lt;=14,ROW(Feuil1!$A$2:$A$130)-1),ROW($A7))),"")</f>
        <v>0</v>
      </c>
      <c r="C8" s="25">
        <f t="array" aca="1" ref="C8" ca="1">IFERROR(INDEX(Feuil1!B$2:B$130,SMALL(IF(Feuil1!$D$2:$D$130&lt;=14,ROW(Feuil1!$A$2:$A$130)-1),ROW($A7))),"")</f>
        <v>0</v>
      </c>
      <c r="D8" s="26">
        <f t="array" aca="1" ref="D8" ca="1">IFERROR(INDEX(Feuil1!C$2:C$130,SMALL(IF(Feuil1!$D$2:$D$130&lt;=14,ROW(Feuil1!$A$2:$A$130)-1),ROW($A7))),"")</f>
        <v>0</v>
      </c>
      <c r="E8" s="25">
        <f t="array" aca="1" ref="E8" ca="1">IFERROR(INDEX(Feuil1!D$2:D$130,SMALL(IF(Feuil1!$D$2:$D$130&lt;=14,ROW(Feuil1!$A$2:$A$130)-1),ROW($A7))),"")</f>
        <v>0</v>
      </c>
    </row>
    <row r="9" spans="1:5">
      <c r="A9" s="15" t="str">
        <f t="shared" ca="1" si="0"/>
        <v/>
      </c>
      <c r="B9" s="25">
        <f t="array" aca="1" ref="B9" ca="1">IFERROR(INDEX(Feuil1!A$2:A$130,SMALL(IF(Feuil1!$D$2:$D$130&lt;=14,ROW(Feuil1!$A$2:$A$130)-1),ROW($A8))),"")</f>
        <v>0</v>
      </c>
      <c r="C9" s="25">
        <f t="array" aca="1" ref="C9" ca="1">IFERROR(INDEX(Feuil1!B$2:B$130,SMALL(IF(Feuil1!$D$2:$D$130&lt;=14,ROW(Feuil1!$A$2:$A$130)-1),ROW($A8))),"")</f>
        <v>0</v>
      </c>
      <c r="D9" s="26">
        <f t="array" aca="1" ref="D9" ca="1">IFERROR(INDEX(Feuil1!C$2:C$130,SMALL(IF(Feuil1!$D$2:$D$130&lt;=14,ROW(Feuil1!$A$2:$A$130)-1),ROW($A8))),"")</f>
        <v>0</v>
      </c>
      <c r="E9" s="25">
        <f t="array" aca="1" ref="E9" ca="1">IFERROR(INDEX(Feuil1!D$2:D$130,SMALL(IF(Feuil1!$D$2:$D$130&lt;=14,ROW(Feuil1!$A$2:$A$130)-1),ROW($A8))),"")</f>
        <v>0</v>
      </c>
    </row>
    <row r="10" spans="1:5">
      <c r="A10" s="15" t="str">
        <f t="shared" ca="1" si="0"/>
        <v/>
      </c>
      <c r="B10" s="25">
        <f t="array" aca="1" ref="B10" ca="1">IFERROR(INDEX(Feuil1!A$2:A$130,SMALL(IF(Feuil1!$D$2:$D$130&lt;=14,ROW(Feuil1!$A$2:$A$130)-1),ROW($A9))),"")</f>
        <v>0</v>
      </c>
      <c r="C10" s="25">
        <f t="array" aca="1" ref="C10" ca="1">IFERROR(INDEX(Feuil1!B$2:B$130,SMALL(IF(Feuil1!$D$2:$D$130&lt;=14,ROW(Feuil1!$A$2:$A$130)-1),ROW($A9))),"")</f>
        <v>0</v>
      </c>
      <c r="D10" s="26">
        <f t="array" aca="1" ref="D10" ca="1">IFERROR(INDEX(Feuil1!C$2:C$130,SMALL(IF(Feuil1!$D$2:$D$130&lt;=14,ROW(Feuil1!$A$2:$A$130)-1),ROW($A9))),"")</f>
        <v>0</v>
      </c>
      <c r="E10" s="25">
        <f t="array" aca="1" ref="E10" ca="1">IFERROR(INDEX(Feuil1!D$2:D$130,SMALL(IF(Feuil1!$D$2:$D$130&lt;=14,ROW(Feuil1!$A$2:$A$130)-1),ROW($A9))),"")</f>
        <v>0</v>
      </c>
    </row>
    <row r="11" spans="1:5">
      <c r="A11" s="15" t="str">
        <f t="shared" ca="1" si="0"/>
        <v/>
      </c>
      <c r="B11" s="25">
        <f t="array" aca="1" ref="B11" ca="1">IFERROR(INDEX(Feuil1!A$2:A$130,SMALL(IF(Feuil1!$D$2:$D$130&lt;=14,ROW(Feuil1!$A$2:$A$130)-1),ROW($A10))),"")</f>
        <v>0</v>
      </c>
      <c r="C11" s="25">
        <f t="array" aca="1" ref="C11" ca="1">IFERROR(INDEX(Feuil1!B$2:B$130,SMALL(IF(Feuil1!$D$2:$D$130&lt;=14,ROW(Feuil1!$A$2:$A$130)-1),ROW($A10))),"")</f>
        <v>0</v>
      </c>
      <c r="D11" s="26">
        <f t="array" aca="1" ref="D11" ca="1">IFERROR(INDEX(Feuil1!C$2:C$130,SMALL(IF(Feuil1!$D$2:$D$130&lt;=14,ROW(Feuil1!$A$2:$A$130)-1),ROW($A10))),"")</f>
        <v>0</v>
      </c>
      <c r="E11" s="25">
        <f t="array" aca="1" ref="E11" ca="1">IFERROR(INDEX(Feuil1!D$2:D$130,SMALL(IF(Feuil1!$D$2:$D$130&lt;=14,ROW(Feuil1!$A$2:$A$130)-1),ROW($A10))),"")</f>
        <v>0</v>
      </c>
    </row>
    <row r="12" spans="1:5">
      <c r="A12" s="15" t="str">
        <f t="shared" ca="1" si="0"/>
        <v/>
      </c>
      <c r="B12" s="25">
        <f t="array" aca="1" ref="B12" ca="1">IFERROR(INDEX(Feuil1!A$2:A$130,SMALL(IF(Feuil1!$D$2:$D$130&lt;=14,ROW(Feuil1!$A$2:$A$130)-1),ROW($A11))),"")</f>
        <v>0</v>
      </c>
      <c r="C12" s="25">
        <f t="array" aca="1" ref="C12" ca="1">IFERROR(INDEX(Feuil1!B$2:B$130,SMALL(IF(Feuil1!$D$2:$D$130&lt;=14,ROW(Feuil1!$A$2:$A$130)-1),ROW($A11))),"")</f>
        <v>0</v>
      </c>
      <c r="D12" s="26">
        <f t="array" aca="1" ref="D12" ca="1">IFERROR(INDEX(Feuil1!C$2:C$130,SMALL(IF(Feuil1!$D$2:$D$130&lt;=14,ROW(Feuil1!$A$2:$A$130)-1),ROW($A11))),"")</f>
        <v>0</v>
      </c>
      <c r="E12" s="25">
        <f t="array" aca="1" ref="E12" ca="1">IFERROR(INDEX(Feuil1!D$2:D$130,SMALL(IF(Feuil1!$D$2:$D$130&lt;=14,ROW(Feuil1!$A$2:$A$130)-1),ROW($A11))),"")</f>
        <v>0</v>
      </c>
    </row>
    <row r="13" spans="1:5">
      <c r="A13" s="15" t="str">
        <f t="shared" ca="1" si="0"/>
        <v/>
      </c>
      <c r="B13" s="25">
        <f t="array" aca="1" ref="B13" ca="1">IFERROR(INDEX(Feuil1!A$2:A$130,SMALL(IF(Feuil1!$D$2:$D$130&lt;=14,ROW(Feuil1!$A$2:$A$130)-1),ROW($A12))),"")</f>
        <v>0</v>
      </c>
      <c r="C13" s="25">
        <f t="array" aca="1" ref="C13" ca="1">IFERROR(INDEX(Feuil1!B$2:B$130,SMALL(IF(Feuil1!$D$2:$D$130&lt;=14,ROW(Feuil1!$A$2:$A$130)-1),ROW($A12))),"")</f>
        <v>0</v>
      </c>
      <c r="D13" s="26">
        <f t="array" aca="1" ref="D13" ca="1">IFERROR(INDEX(Feuil1!C$2:C$130,SMALL(IF(Feuil1!$D$2:$D$130&lt;=14,ROW(Feuil1!$A$2:$A$130)-1),ROW($A12))),"")</f>
        <v>0</v>
      </c>
      <c r="E13" s="25">
        <f t="array" aca="1" ref="E13" ca="1">IFERROR(INDEX(Feuil1!D$2:D$130,SMALL(IF(Feuil1!$D$2:$D$130&lt;=14,ROW(Feuil1!$A$2:$A$130)-1),ROW($A12))),"")</f>
        <v>0</v>
      </c>
    </row>
    <row r="14" spans="1:5">
      <c r="A14" s="15" t="str">
        <f t="shared" ca="1" si="0"/>
        <v/>
      </c>
      <c r="B14" s="25">
        <f t="array" aca="1" ref="B14" ca="1">IFERROR(INDEX(Feuil1!A$2:A$130,SMALL(IF(Feuil1!$D$2:$D$130&lt;=14,ROW(Feuil1!$A$2:$A$130)-1),ROW($A13))),"")</f>
        <v>0</v>
      </c>
      <c r="C14" s="25">
        <f t="array" aca="1" ref="C14" ca="1">IFERROR(INDEX(Feuil1!B$2:B$130,SMALL(IF(Feuil1!$D$2:$D$130&lt;=14,ROW(Feuil1!$A$2:$A$130)-1),ROW($A13))),"")</f>
        <v>0</v>
      </c>
      <c r="D14" s="26">
        <f t="array" aca="1" ref="D14" ca="1">IFERROR(INDEX(Feuil1!C$2:C$130,SMALL(IF(Feuil1!$D$2:$D$130&lt;=14,ROW(Feuil1!$A$2:$A$130)-1),ROW($A13))),"")</f>
        <v>0</v>
      </c>
      <c r="E14" s="25">
        <f t="array" aca="1" ref="E14" ca="1">IFERROR(INDEX(Feuil1!D$2:D$130,SMALL(IF(Feuil1!$D$2:$D$130&lt;=14,ROW(Feuil1!$A$2:$A$130)-1),ROW($A13))),"")</f>
        <v>0</v>
      </c>
    </row>
    <row r="15" spans="1:5">
      <c r="A15" s="15" t="str">
        <f t="shared" ca="1" si="0"/>
        <v/>
      </c>
      <c r="B15" s="25">
        <f t="array" aca="1" ref="B15" ca="1">IFERROR(INDEX(Feuil1!A$2:A$130,SMALL(IF(Feuil1!$D$2:$D$130&lt;=14,ROW(Feuil1!$A$2:$A$130)-1),ROW($A14))),"")</f>
        <v>0</v>
      </c>
      <c r="C15" s="25">
        <f t="array" aca="1" ref="C15" ca="1">IFERROR(INDEX(Feuil1!B$2:B$130,SMALL(IF(Feuil1!$D$2:$D$130&lt;=14,ROW(Feuil1!$A$2:$A$130)-1),ROW($A14))),"")</f>
        <v>0</v>
      </c>
      <c r="D15" s="26">
        <f t="array" aca="1" ref="D15" ca="1">IFERROR(INDEX(Feuil1!C$2:C$130,SMALL(IF(Feuil1!$D$2:$D$130&lt;=14,ROW(Feuil1!$A$2:$A$130)-1),ROW($A14))),"")</f>
        <v>0</v>
      </c>
      <c r="E15" s="25">
        <f t="array" aca="1" ref="E15" ca="1">IFERROR(INDEX(Feuil1!D$2:D$130,SMALL(IF(Feuil1!$D$2:$D$130&lt;=14,ROW(Feuil1!$A$2:$A$130)-1),ROW($A14))),"")</f>
        <v>0</v>
      </c>
    </row>
    <row r="16" spans="1:5">
      <c r="A16" s="15" t="str">
        <f t="shared" ca="1" si="0"/>
        <v/>
      </c>
      <c r="B16" s="25">
        <f t="array" aca="1" ref="B16" ca="1">IFERROR(INDEX(Feuil1!A$2:A$130,SMALL(IF(Feuil1!$D$2:$D$130&lt;=14,ROW(Feuil1!$A$2:$A$130)-1),ROW($A15))),"")</f>
        <v>0</v>
      </c>
      <c r="C16" s="25">
        <f t="array" aca="1" ref="C16" ca="1">IFERROR(INDEX(Feuil1!B$2:B$130,SMALL(IF(Feuil1!$D$2:$D$130&lt;=14,ROW(Feuil1!$A$2:$A$130)-1),ROW($A15))),"")</f>
        <v>0</v>
      </c>
      <c r="D16" s="26">
        <f t="array" aca="1" ref="D16" ca="1">IFERROR(INDEX(Feuil1!C$2:C$130,SMALL(IF(Feuil1!$D$2:$D$130&lt;=14,ROW(Feuil1!$A$2:$A$130)-1),ROW($A15))),"")</f>
        <v>0</v>
      </c>
      <c r="E16" s="25">
        <f t="array" aca="1" ref="E16" ca="1">IFERROR(INDEX(Feuil1!D$2:D$130,SMALL(IF(Feuil1!$D$2:$D$130&lt;=14,ROW(Feuil1!$A$2:$A$130)-1),ROW($A15))),"")</f>
        <v>0</v>
      </c>
    </row>
    <row r="17" spans="1:5">
      <c r="A17" s="15" t="str">
        <f t="shared" ca="1" si="0"/>
        <v/>
      </c>
      <c r="B17" s="25">
        <f t="array" aca="1" ref="B17" ca="1">IFERROR(INDEX(Feuil1!A$2:A$130,SMALL(IF(Feuil1!$D$2:$D$130&lt;=14,ROW(Feuil1!$A$2:$A$130)-1),ROW($A16))),"")</f>
        <v>0</v>
      </c>
      <c r="C17" s="25">
        <f t="array" aca="1" ref="C17" ca="1">IFERROR(INDEX(Feuil1!B$2:B$130,SMALL(IF(Feuil1!$D$2:$D$130&lt;=14,ROW(Feuil1!$A$2:$A$130)-1),ROW($A16))),"")</f>
        <v>0</v>
      </c>
      <c r="D17" s="26">
        <f t="array" aca="1" ref="D17" ca="1">IFERROR(INDEX(Feuil1!C$2:C$130,SMALL(IF(Feuil1!$D$2:$D$130&lt;=14,ROW(Feuil1!$A$2:$A$130)-1),ROW($A16))),"")</f>
        <v>0</v>
      </c>
      <c r="E17" s="25">
        <f t="array" aca="1" ref="E17" ca="1">IFERROR(INDEX(Feuil1!D$2:D$130,SMALL(IF(Feuil1!$D$2:$D$130&lt;=14,ROW(Feuil1!$A$2:$A$130)-1),ROW($A16))),"")</f>
        <v>0</v>
      </c>
    </row>
    <row r="18" spans="1:5">
      <c r="A18" s="15" t="str">
        <f t="shared" ca="1" si="0"/>
        <v/>
      </c>
      <c r="B18" s="25">
        <f t="array" aca="1" ref="B18" ca="1">IFERROR(INDEX(Feuil1!A$2:A$130,SMALL(IF(Feuil1!$D$2:$D$130&lt;=14,ROW(Feuil1!$A$2:$A$130)-1),ROW($A17))),"")</f>
        <v>0</v>
      </c>
      <c r="C18" s="25">
        <f t="array" aca="1" ref="C18" ca="1">IFERROR(INDEX(Feuil1!B$2:B$130,SMALL(IF(Feuil1!$D$2:$D$130&lt;=14,ROW(Feuil1!$A$2:$A$130)-1),ROW($A17))),"")</f>
        <v>0</v>
      </c>
      <c r="D18" s="26">
        <f t="array" aca="1" ref="D18" ca="1">IFERROR(INDEX(Feuil1!C$2:C$130,SMALL(IF(Feuil1!$D$2:$D$130&lt;=14,ROW(Feuil1!$A$2:$A$130)-1),ROW($A17))),"")</f>
        <v>0</v>
      </c>
      <c r="E18" s="25">
        <f t="array" aca="1" ref="E18" ca="1">IFERROR(INDEX(Feuil1!D$2:D$130,SMALL(IF(Feuil1!$D$2:$D$130&lt;=14,ROW(Feuil1!$A$2:$A$130)-1),ROW($A17))),"")</f>
        <v>0</v>
      </c>
    </row>
    <row r="19" spans="1:5">
      <c r="A19" s="15" t="str">
        <f t="shared" ca="1" si="0"/>
        <v/>
      </c>
      <c r="B19" s="25">
        <f t="array" aca="1" ref="B19" ca="1">IFERROR(INDEX(Feuil1!A$2:A$130,SMALL(IF(Feuil1!$D$2:$D$130&lt;=14,ROW(Feuil1!$A$2:$A$130)-1),ROW($A18))),"")</f>
        <v>0</v>
      </c>
      <c r="C19" s="25">
        <f t="array" aca="1" ref="C19" ca="1">IFERROR(INDEX(Feuil1!B$2:B$130,SMALL(IF(Feuil1!$D$2:$D$130&lt;=14,ROW(Feuil1!$A$2:$A$130)-1),ROW($A18))),"")</f>
        <v>0</v>
      </c>
      <c r="D19" s="26">
        <f t="array" aca="1" ref="D19" ca="1">IFERROR(INDEX(Feuil1!C$2:C$130,SMALL(IF(Feuil1!$D$2:$D$130&lt;=14,ROW(Feuil1!$A$2:$A$130)-1),ROW($A18))),"")</f>
        <v>0</v>
      </c>
      <c r="E19" s="25">
        <f t="array" aca="1" ref="E19" ca="1">IFERROR(INDEX(Feuil1!D$2:D$130,SMALL(IF(Feuil1!$D$2:$D$130&lt;=14,ROW(Feuil1!$A$2:$A$130)-1),ROW($A18))),"")</f>
        <v>0</v>
      </c>
    </row>
    <row r="20" spans="1:5">
      <c r="A20" s="15" t="str">
        <f t="shared" ca="1" si="0"/>
        <v/>
      </c>
      <c r="B20" s="25">
        <f t="array" aca="1" ref="B20" ca="1">IFERROR(INDEX(Feuil1!A$2:A$130,SMALL(IF(Feuil1!$D$2:$D$130&lt;=14,ROW(Feuil1!$A$2:$A$130)-1),ROW($A19))),"")</f>
        <v>0</v>
      </c>
      <c r="C20" s="25">
        <f t="array" aca="1" ref="C20" ca="1">IFERROR(INDEX(Feuil1!B$2:B$130,SMALL(IF(Feuil1!$D$2:$D$130&lt;=14,ROW(Feuil1!$A$2:$A$130)-1),ROW($A19))),"")</f>
        <v>0</v>
      </c>
      <c r="D20" s="26">
        <f t="array" aca="1" ref="D20" ca="1">IFERROR(INDEX(Feuil1!C$2:C$130,SMALL(IF(Feuil1!$D$2:$D$130&lt;=14,ROW(Feuil1!$A$2:$A$130)-1),ROW($A19))),"")</f>
        <v>0</v>
      </c>
      <c r="E20" s="25">
        <f t="array" aca="1" ref="E20" ca="1">IFERROR(INDEX(Feuil1!D$2:D$130,SMALL(IF(Feuil1!$D$2:$D$130&lt;=14,ROW(Feuil1!$A$2:$A$130)-1),ROW($A19))),"")</f>
        <v>0</v>
      </c>
    </row>
  </sheetData>
  <conditionalFormatting sqref="B2:E20">
    <cfRule type="cellIs" dxfId="77" priority="4" operator="equal">
      <formula>"ANCIENS"</formula>
    </cfRule>
  </conditionalFormatting>
  <conditionalFormatting sqref="A2:E20">
    <cfRule type="expression" dxfId="76" priority="2">
      <formula>"$E=14"</formula>
    </cfRule>
    <cfRule type="cellIs" priority="3" operator="greaterThanOrEqual">
      <formula>14</formula>
    </cfRule>
  </conditionalFormatting>
  <conditionalFormatting sqref="E2:E20">
    <cfRule type="cellIs" dxfId="75" priority="1" operator="equal">
      <formula>14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0"/>
  <sheetViews>
    <sheetView workbookViewId="0">
      <selection activeCell="M9" sqref="M9"/>
    </sheetView>
  </sheetViews>
  <sheetFormatPr baseColWidth="10" defaultRowHeight="14.5"/>
  <sheetData>
    <row r="1" spans="1:9" ht="29.5" thickBot="1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9">
      <c r="A2" s="15">
        <f ca="1">IF(B2&lt;&gt;"",ROW(A1),"")</f>
        <v>1</v>
      </c>
      <c r="B2" s="25" t="str">
        <f t="array" aca="1" ref="B2" ca="1">IFERROR(INDEX(Feuil1!A$2:A$130,SMALL(IF(Feuil1!$D$2:$D$130&gt;=14,ROW(Feuil1!$A$2:$A$130)-1),ROW($A1))),"")</f>
        <v>pouf</v>
      </c>
      <c r="C2" s="25" t="str">
        <f t="array" aca="1" ref="C2" ca="1">IFERROR(INDEX(Feuil1!B$2:B$130,SMALL(IF(Feuil1!$D$2:$D$130&gt;=14,ROW(Feuil1!$A$2:$A$130)-1),ROW($A1))),"")</f>
        <v>pouf</v>
      </c>
      <c r="D2" s="26">
        <f t="array" aca="1" ref="D2" ca="1">IFERROR(INDEX(Feuil1!C$2:C$130,SMALL(IF(Feuil1!$D$2:$D$130&gt;=14,ROW(Feuil1!$A$2:$A$130)-1),ROW($A1))),"")</f>
        <v>36550</v>
      </c>
      <c r="E2" s="25">
        <f t="array" aca="1" ref="E2" ca="1">IFERROR(INDEX(Feuil1!D$2:D$130,SMALL(IF(Feuil1!$D$2:$D$130&gt;=14,ROW(Feuil1!$A$2:$A$130)-1),ROW($A1))),"")</f>
        <v>17</v>
      </c>
      <c r="F2" s="25" t="str">
        <f t="array" aca="1" ref="F2" ca="1">IFERROR(INDEX(Feuil1!E$2:E$130,SMALL(IF(Feuil1!$D$2:$D$130&gt;=14,ROW(Feuil1!$A$2:$A$130)-1),ROW($A1))),"")</f>
        <v>rue machin</v>
      </c>
      <c r="G2" s="25" t="str">
        <f t="array" aca="1" ref="G2" ca="1">IFERROR(INDEX(Feuil1!F$2:F$130,SMALL(IF(Feuil1!$D$2:$D$130&gt;=14,ROW(Feuil1!$A$2:$A$130)-1),ROW($A1))),"")</f>
        <v>xxxxxx</v>
      </c>
      <c r="H2" s="25" t="str">
        <f t="array" aca="1" ref="H2" ca="1">IFERROR(INDEX(Feuil1!G$2:G$130,SMALL(IF(Feuil1!$D$2:$D$130&gt;=14,ROW(Feuil1!$A$2:$A$130)-1),ROW($A1))),"")</f>
        <v>xxxx</v>
      </c>
      <c r="I2" s="25" t="str">
        <f t="array" aca="1" ref="I2" ca="1">IFERROR(INDEX(Feuil1!H$2:H$130,SMALL(IF(Feuil1!$D$2:$D$130&gt;=14,ROW(Feuil1!$A$2:$A$130)-1),ROW($A1))),"")</f>
        <v>xxx</v>
      </c>
    </row>
    <row r="3" spans="1:9">
      <c r="A3" s="15">
        <f t="shared" ref="A3:A20" ca="1" si="0">IF(B3&lt;&gt;"",ROW(A2),"")</f>
        <v>2</v>
      </c>
      <c r="B3" s="25" t="str">
        <f t="array" aca="1" ref="B3" ca="1">IFERROR(INDEX(Feuil1!A$2:A$130,SMALL(IF(Feuil1!$D$2:$D$130&gt;=14,ROW(Feuil1!$A$2:$A$130)-1),ROW($A2))),"")</f>
        <v>bill</v>
      </c>
      <c r="C3" s="25" t="str">
        <f t="array" aca="1" ref="C3" ca="1">IFERROR(INDEX(Feuil1!B$2:B$130,SMALL(IF(Feuil1!$D$2:$D$130&gt;=14,ROW(Feuil1!$A$2:$A$130)-1),ROW($A2))),"")</f>
        <v>bill</v>
      </c>
      <c r="D3" s="26">
        <f t="array" aca="1" ref="D3" ca="1">IFERROR(INDEX(Feuil1!C$2:C$130,SMALL(IF(Feuil1!$D$2:$D$130&gt;=14,ROW(Feuil1!$A$2:$A$130)-1),ROW($A2))),"")</f>
        <v>37423</v>
      </c>
      <c r="E3" s="25">
        <f t="array" aca="1" ref="E3" ca="1">IFERROR(INDEX(Feuil1!D$2:D$130,SMALL(IF(Feuil1!$D$2:$D$130&gt;=14,ROW(Feuil1!$A$2:$A$130)-1),ROW($A2))),"")</f>
        <v>15</v>
      </c>
      <c r="F3" s="25" t="str">
        <f t="array" aca="1" ref="F3" ca="1">IFERROR(INDEX(Feuil1!E$2:E$130,SMALL(IF(Feuil1!$D$2:$D$130&gt;=14,ROW(Feuil1!$A$2:$A$130)-1),ROW($A2))),"")</f>
        <v>rue chouette</v>
      </c>
      <c r="G3" s="25" t="str">
        <f t="array" aca="1" ref="G3" ca="1">IFERROR(INDEX(Feuil1!F$2:F$130,SMALL(IF(Feuil1!$D$2:$D$130&gt;=14,ROW(Feuil1!$A$2:$A$130)-1),ROW($A2))),"")</f>
        <v>xxxxxx</v>
      </c>
      <c r="H3" s="25" t="str">
        <f t="array" aca="1" ref="H3" ca="1">IFERROR(INDEX(Feuil1!G$2:G$130,SMALL(IF(Feuil1!$D$2:$D$130&gt;=14,ROW(Feuil1!$A$2:$A$130)-1),ROW($A2))),"")</f>
        <v>xxxx</v>
      </c>
      <c r="I3" s="25" t="str">
        <f t="array" aca="1" ref="I3" ca="1">IFERROR(INDEX(Feuil1!H$2:H$130,SMALL(IF(Feuil1!$D$2:$D$130&gt;=14,ROW(Feuil1!$A$2:$A$130)-1),ROW($A2))),"")</f>
        <v>xx</v>
      </c>
    </row>
    <row r="4" spans="1:9">
      <c r="A4" s="15" t="str">
        <f t="shared" ca="1" si="0"/>
        <v/>
      </c>
      <c r="B4" s="25" t="str">
        <f t="array" aca="1" ref="B4" ca="1">IFERROR(INDEX(Feuil1!A$2:A$130,SMALL(IF(Feuil1!$D$2:$D$130&gt;=14,ROW(Feuil1!$A$2:$A$130)-1),ROW($A3))),"")</f>
        <v/>
      </c>
      <c r="C4" s="25" t="str">
        <f t="array" aca="1" ref="C4" ca="1">IFERROR(INDEX(Feuil1!B$2:B$130,SMALL(IF(Feuil1!$D$2:$D$130&gt;=14,ROW(Feuil1!$A$2:$A$130)-1),ROW($A3))),"")</f>
        <v/>
      </c>
      <c r="D4" s="26" t="str">
        <f t="array" aca="1" ref="D4" ca="1">IFERROR(INDEX(Feuil1!C$2:C$130,SMALL(IF(Feuil1!$D$2:$D$130&gt;=14,ROW(Feuil1!$A$2:$A$130)-1),ROW($A3))),"")</f>
        <v/>
      </c>
      <c r="E4" s="25" t="str">
        <f t="array" aca="1" ref="E4" ca="1">IFERROR(INDEX(Feuil1!D$2:D$130,SMALL(IF(Feuil1!$D$2:$D$130&gt;=14,ROW(Feuil1!$A$2:$A$130)-1),ROW($A3))),"")</f>
        <v/>
      </c>
      <c r="F4" s="25" t="str">
        <f t="array" aca="1" ref="F4" ca="1">IFERROR(INDEX(Feuil1!E$2:E$130,SMALL(IF(Feuil1!$D$2:$D$130&gt;=14,ROW(Feuil1!$A$2:$A$130)-1),ROW($A3))),"")</f>
        <v/>
      </c>
      <c r="G4" s="25" t="str">
        <f t="array" aca="1" ref="G4" ca="1">IFERROR(INDEX(Feuil1!F$2:F$130,SMALL(IF(Feuil1!$D$2:$D$130&gt;=14,ROW(Feuil1!$A$2:$A$130)-1),ROW($A3))),"")</f>
        <v/>
      </c>
      <c r="H4" s="25" t="str">
        <f t="array" aca="1" ref="H4" ca="1">IFERROR(INDEX(Feuil1!G$2:G$130,SMALL(IF(Feuil1!$D$2:$D$130&gt;=14,ROW(Feuil1!$A$2:$A$130)-1),ROW($A3))),"")</f>
        <v/>
      </c>
      <c r="I4" s="25" t="str">
        <f t="array" aca="1" ref="I4" ca="1">IFERROR(INDEX(Feuil1!H$2:H$130,SMALL(IF(Feuil1!$D$2:$D$130&gt;=14,ROW(Feuil1!$A$2:$A$130)-1),ROW($A3))),"")</f>
        <v/>
      </c>
    </row>
    <row r="5" spans="1:9">
      <c r="A5" s="15" t="str">
        <f t="shared" ca="1" si="0"/>
        <v/>
      </c>
      <c r="B5" s="25" t="str">
        <f t="array" aca="1" ref="B5" ca="1">IFERROR(INDEX(Feuil1!A$2:A$130,SMALL(IF(Feuil1!$D$2:$D$130&gt;=14,ROW(Feuil1!$A$2:$A$130)-1),ROW($A4))),"")</f>
        <v/>
      </c>
      <c r="C5" s="25" t="str">
        <f t="array" aca="1" ref="C5" ca="1">IFERROR(INDEX(Feuil1!B$2:B$130,SMALL(IF(Feuil1!$D$2:$D$130&gt;=14,ROW(Feuil1!$A$2:$A$130)-1),ROW($A4))),"")</f>
        <v/>
      </c>
      <c r="D5" s="26" t="str">
        <f t="array" aca="1" ref="D5" ca="1">IFERROR(INDEX(Feuil1!C$2:C$130,SMALL(IF(Feuil1!$D$2:$D$130&gt;=14,ROW(Feuil1!$A$2:$A$130)-1),ROW($A4))),"")</f>
        <v/>
      </c>
      <c r="E5" s="25" t="str">
        <f t="array" aca="1" ref="E5" ca="1">IFERROR(INDEX(Feuil1!D$2:D$130,SMALL(IF(Feuil1!$D$2:$D$130&gt;=14,ROW(Feuil1!$A$2:$A$130)-1),ROW($A4))),"")</f>
        <v/>
      </c>
      <c r="F5" s="25" t="str">
        <f t="array" aca="1" ref="F5" ca="1">IFERROR(INDEX(Feuil1!E$2:E$130,SMALL(IF(Feuil1!$D$2:$D$130&gt;=14,ROW(Feuil1!$A$2:$A$130)-1),ROW($A4))),"")</f>
        <v/>
      </c>
      <c r="G5" s="25" t="str">
        <f t="array" aca="1" ref="G5" ca="1">IFERROR(INDEX(Feuil1!F$2:F$130,SMALL(IF(Feuil1!$D$2:$D$130&gt;=14,ROW(Feuil1!$A$2:$A$130)-1),ROW($A4))),"")</f>
        <v/>
      </c>
      <c r="H5" s="25" t="str">
        <f t="array" aca="1" ref="H5" ca="1">IFERROR(INDEX(Feuil1!G$2:G$130,SMALL(IF(Feuil1!$D$2:$D$130&gt;=14,ROW(Feuil1!$A$2:$A$130)-1),ROW($A4))),"")</f>
        <v/>
      </c>
      <c r="I5" s="25" t="str">
        <f t="array" aca="1" ref="I5" ca="1">IFERROR(INDEX(Feuil1!H$2:H$130,SMALL(IF(Feuil1!$D$2:$D$130&gt;=14,ROW(Feuil1!$A$2:$A$130)-1),ROW($A4))),"")</f>
        <v/>
      </c>
    </row>
    <row r="6" spans="1:9">
      <c r="A6" s="15" t="str">
        <f t="shared" ca="1" si="0"/>
        <v/>
      </c>
      <c r="B6" s="25" t="str">
        <f t="array" aca="1" ref="B6" ca="1">IFERROR(INDEX(Feuil1!A$2:A$130,SMALL(IF(Feuil1!$D$2:$D$130&gt;=14,ROW(Feuil1!$A$2:$A$130)-1),ROW($A5))),"")</f>
        <v/>
      </c>
      <c r="C6" s="25" t="str">
        <f t="array" aca="1" ref="C6" ca="1">IFERROR(INDEX(Feuil1!B$2:B$130,SMALL(IF(Feuil1!$D$2:$D$130&gt;=14,ROW(Feuil1!$A$2:$A$130)-1),ROW($A5))),"")</f>
        <v/>
      </c>
      <c r="D6" s="26" t="str">
        <f t="array" aca="1" ref="D6" ca="1">IFERROR(INDEX(Feuil1!C$2:C$130,SMALL(IF(Feuil1!$D$2:$D$130&gt;=14,ROW(Feuil1!$A$2:$A$130)-1),ROW($A5))),"")</f>
        <v/>
      </c>
      <c r="E6" s="25" t="str">
        <f t="array" aca="1" ref="E6" ca="1">IFERROR(INDEX(Feuil1!D$2:D$130,SMALL(IF(Feuil1!$D$2:$D$130&gt;=14,ROW(Feuil1!$A$2:$A$130)-1),ROW($A5))),"")</f>
        <v/>
      </c>
      <c r="F6" s="25" t="str">
        <f t="array" aca="1" ref="F6" ca="1">IFERROR(INDEX(Feuil1!E$2:E$130,SMALL(IF(Feuil1!$D$2:$D$130&gt;=14,ROW(Feuil1!$A$2:$A$130)-1),ROW($A5))),"")</f>
        <v/>
      </c>
      <c r="G6" s="25" t="str">
        <f t="array" aca="1" ref="G6" ca="1">IFERROR(INDEX(Feuil1!F$2:F$130,SMALL(IF(Feuil1!$D$2:$D$130&gt;=14,ROW(Feuil1!$A$2:$A$130)-1),ROW($A5))),"")</f>
        <v/>
      </c>
      <c r="H6" s="25" t="str">
        <f t="array" aca="1" ref="H6" ca="1">IFERROR(INDEX(Feuil1!G$2:G$130,SMALL(IF(Feuil1!$D$2:$D$130&gt;=14,ROW(Feuil1!$A$2:$A$130)-1),ROW($A5))),"")</f>
        <v/>
      </c>
      <c r="I6" s="25" t="str">
        <f t="array" aca="1" ref="I6" ca="1">IFERROR(INDEX(Feuil1!H$2:H$130,SMALL(IF(Feuil1!$D$2:$D$130&gt;=14,ROW(Feuil1!$A$2:$A$130)-1),ROW($A5))),"")</f>
        <v/>
      </c>
    </row>
    <row r="7" spans="1:9">
      <c r="A7" s="15" t="str">
        <f t="shared" ca="1" si="0"/>
        <v/>
      </c>
      <c r="B7" s="25" t="str">
        <f t="array" aca="1" ref="B7" ca="1">IFERROR(INDEX(Feuil1!A$2:A$130,SMALL(IF(Feuil1!$D$2:$D$130&gt;=14,ROW(Feuil1!$A$2:$A$130)-1),ROW($A6))),"")</f>
        <v/>
      </c>
      <c r="C7" s="25" t="str">
        <f t="array" aca="1" ref="C7" ca="1">IFERROR(INDEX(Feuil1!B$2:B$130,SMALL(IF(Feuil1!$D$2:$D$130&gt;=14,ROW(Feuil1!$A$2:$A$130)-1),ROW($A6))),"")</f>
        <v/>
      </c>
      <c r="D7" s="26" t="str">
        <f t="array" aca="1" ref="D7" ca="1">IFERROR(INDEX(Feuil1!C$2:C$130,SMALL(IF(Feuil1!$D$2:$D$130&gt;=14,ROW(Feuil1!$A$2:$A$130)-1),ROW($A6))),"")</f>
        <v/>
      </c>
      <c r="E7" s="25" t="str">
        <f t="array" aca="1" ref="E7" ca="1">IFERROR(INDEX(Feuil1!D$2:D$130,SMALL(IF(Feuil1!$D$2:$D$130&gt;=14,ROW(Feuil1!$A$2:$A$130)-1),ROW($A6))),"")</f>
        <v/>
      </c>
      <c r="F7" s="25" t="str">
        <f t="array" aca="1" ref="F7" ca="1">IFERROR(INDEX(Feuil1!E$2:E$130,SMALL(IF(Feuil1!$D$2:$D$130&gt;=14,ROW(Feuil1!$A$2:$A$130)-1),ROW($A6))),"")</f>
        <v/>
      </c>
      <c r="G7" s="25" t="str">
        <f t="array" aca="1" ref="G7" ca="1">IFERROR(INDEX(Feuil1!F$2:F$130,SMALL(IF(Feuil1!$D$2:$D$130&gt;=14,ROW(Feuil1!$A$2:$A$130)-1),ROW($A6))),"")</f>
        <v/>
      </c>
      <c r="H7" s="25" t="str">
        <f t="array" aca="1" ref="H7" ca="1">IFERROR(INDEX(Feuil1!G$2:G$130,SMALL(IF(Feuil1!$D$2:$D$130&gt;=14,ROW(Feuil1!$A$2:$A$130)-1),ROW($A6))),"")</f>
        <v/>
      </c>
      <c r="I7" s="25" t="str">
        <f t="array" aca="1" ref="I7" ca="1">IFERROR(INDEX(Feuil1!H$2:H$130,SMALL(IF(Feuil1!$D$2:$D$130&gt;=14,ROW(Feuil1!$A$2:$A$130)-1),ROW($A6))),"")</f>
        <v/>
      </c>
    </row>
    <row r="8" spans="1:9">
      <c r="A8" s="15" t="str">
        <f t="shared" ca="1" si="0"/>
        <v/>
      </c>
      <c r="B8" s="25" t="str">
        <f t="array" aca="1" ref="B8" ca="1">IFERROR(INDEX(Feuil1!A$2:A$130,SMALL(IF(Feuil1!$D$2:$D$130&gt;=14,ROW(Feuil1!$A$2:$A$130)-1),ROW($A7))),"")</f>
        <v/>
      </c>
      <c r="C8" s="25" t="str">
        <f t="array" aca="1" ref="C8" ca="1">IFERROR(INDEX(Feuil1!B$2:B$130,SMALL(IF(Feuil1!$D$2:$D$130&gt;=14,ROW(Feuil1!$A$2:$A$130)-1),ROW($A7))),"")</f>
        <v/>
      </c>
      <c r="D8" s="26" t="str">
        <f t="array" aca="1" ref="D8" ca="1">IFERROR(INDEX(Feuil1!C$2:C$130,SMALL(IF(Feuil1!$D$2:$D$130&gt;=14,ROW(Feuil1!$A$2:$A$130)-1),ROW($A7))),"")</f>
        <v/>
      </c>
      <c r="E8" s="25" t="str">
        <f t="array" aca="1" ref="E8" ca="1">IFERROR(INDEX(Feuil1!D$2:D$130,SMALL(IF(Feuil1!$D$2:$D$130&gt;=14,ROW(Feuil1!$A$2:$A$130)-1),ROW($A7))),"")</f>
        <v/>
      </c>
      <c r="F8" s="25" t="str">
        <f t="array" aca="1" ref="F8" ca="1">IFERROR(INDEX(Feuil1!E$2:E$130,SMALL(IF(Feuil1!$D$2:$D$130&gt;=14,ROW(Feuil1!$A$2:$A$130)-1),ROW($A7))),"")</f>
        <v/>
      </c>
      <c r="G8" s="25" t="str">
        <f t="array" aca="1" ref="G8" ca="1">IFERROR(INDEX(Feuil1!F$2:F$130,SMALL(IF(Feuil1!$D$2:$D$130&gt;=14,ROW(Feuil1!$A$2:$A$130)-1),ROW($A7))),"")</f>
        <v/>
      </c>
      <c r="H8" s="25" t="str">
        <f t="array" aca="1" ref="H8" ca="1">IFERROR(INDEX(Feuil1!G$2:G$130,SMALL(IF(Feuil1!$D$2:$D$130&gt;=14,ROW(Feuil1!$A$2:$A$130)-1),ROW($A7))),"")</f>
        <v/>
      </c>
      <c r="I8" s="25" t="str">
        <f t="array" aca="1" ref="I8" ca="1">IFERROR(INDEX(Feuil1!H$2:H$130,SMALL(IF(Feuil1!$D$2:$D$130&gt;=14,ROW(Feuil1!$A$2:$A$130)-1),ROW($A7))),"")</f>
        <v/>
      </c>
    </row>
    <row r="9" spans="1:9">
      <c r="A9" s="15" t="str">
        <f t="shared" ca="1" si="0"/>
        <v/>
      </c>
      <c r="B9" s="25" t="str">
        <f t="array" aca="1" ref="B9" ca="1">IFERROR(INDEX(Feuil1!A$2:A$130,SMALL(IF(Feuil1!$D$2:$D$130&gt;=14,ROW(Feuil1!$A$2:$A$130)-1),ROW($A8))),"")</f>
        <v/>
      </c>
      <c r="C9" s="25" t="str">
        <f t="array" aca="1" ref="C9" ca="1">IFERROR(INDEX(Feuil1!B$2:B$130,SMALL(IF(Feuil1!$D$2:$D$130&gt;=14,ROW(Feuil1!$A$2:$A$130)-1),ROW($A8))),"")</f>
        <v/>
      </c>
      <c r="D9" s="26" t="str">
        <f t="array" aca="1" ref="D9" ca="1">IFERROR(INDEX(Feuil1!C$2:C$130,SMALL(IF(Feuil1!$D$2:$D$130&gt;=14,ROW(Feuil1!$A$2:$A$130)-1),ROW($A8))),"")</f>
        <v/>
      </c>
      <c r="E9" s="25" t="str">
        <f t="array" aca="1" ref="E9" ca="1">IFERROR(INDEX(Feuil1!D$2:D$130,SMALL(IF(Feuil1!$D$2:$D$130&gt;=14,ROW(Feuil1!$A$2:$A$130)-1),ROW($A8))),"")</f>
        <v/>
      </c>
      <c r="F9" s="25" t="str">
        <f t="array" aca="1" ref="F9" ca="1">IFERROR(INDEX(Feuil1!E$2:E$130,SMALL(IF(Feuil1!$D$2:$D$130&gt;=14,ROW(Feuil1!$A$2:$A$130)-1),ROW($A8))),"")</f>
        <v/>
      </c>
      <c r="G9" s="25" t="str">
        <f t="array" aca="1" ref="G9" ca="1">IFERROR(INDEX(Feuil1!F$2:F$130,SMALL(IF(Feuil1!$D$2:$D$130&gt;=14,ROW(Feuil1!$A$2:$A$130)-1),ROW($A8))),"")</f>
        <v/>
      </c>
      <c r="H9" s="25" t="str">
        <f t="array" aca="1" ref="H9" ca="1">IFERROR(INDEX(Feuil1!G$2:G$130,SMALL(IF(Feuil1!$D$2:$D$130&gt;=14,ROW(Feuil1!$A$2:$A$130)-1),ROW($A8))),"")</f>
        <v/>
      </c>
      <c r="I9" s="25" t="str">
        <f t="array" aca="1" ref="I9" ca="1">IFERROR(INDEX(Feuil1!H$2:H$130,SMALL(IF(Feuil1!$D$2:$D$130&gt;=14,ROW(Feuil1!$A$2:$A$130)-1),ROW($A8))),"")</f>
        <v/>
      </c>
    </row>
    <row r="10" spans="1:9">
      <c r="A10" s="15" t="str">
        <f t="shared" ca="1" si="0"/>
        <v/>
      </c>
      <c r="B10" s="25" t="str">
        <f t="array" aca="1" ref="B10" ca="1">IFERROR(INDEX(Feuil1!A$2:A$130,SMALL(IF(Feuil1!$D$2:$D$130&gt;=14,ROW(Feuil1!$A$2:$A$130)-1),ROW($A9))),"")</f>
        <v/>
      </c>
      <c r="C10" s="25" t="str">
        <f t="array" aca="1" ref="C10" ca="1">IFERROR(INDEX(Feuil1!B$2:B$130,SMALL(IF(Feuil1!$D$2:$D$130&gt;=14,ROW(Feuil1!$A$2:$A$130)-1),ROW($A9))),"")</f>
        <v/>
      </c>
      <c r="D10" s="26" t="str">
        <f t="array" aca="1" ref="D10" ca="1">IFERROR(INDEX(Feuil1!C$2:C$130,SMALL(IF(Feuil1!$D$2:$D$130&gt;=14,ROW(Feuil1!$A$2:$A$130)-1),ROW($A9))),"")</f>
        <v/>
      </c>
      <c r="E10" s="25" t="str">
        <f t="array" aca="1" ref="E10" ca="1">IFERROR(INDEX(Feuil1!D$2:D$130,SMALL(IF(Feuil1!$D$2:$D$130&gt;=14,ROW(Feuil1!$A$2:$A$130)-1),ROW($A9))),"")</f>
        <v/>
      </c>
      <c r="F10" s="25" t="str">
        <f t="array" aca="1" ref="F10" ca="1">IFERROR(INDEX(Feuil1!E$2:E$130,SMALL(IF(Feuil1!$D$2:$D$130&gt;=14,ROW(Feuil1!$A$2:$A$130)-1),ROW($A9))),"")</f>
        <v/>
      </c>
      <c r="G10" s="25" t="str">
        <f t="array" aca="1" ref="G10" ca="1">IFERROR(INDEX(Feuil1!F$2:F$130,SMALL(IF(Feuil1!$D$2:$D$130&gt;=14,ROW(Feuil1!$A$2:$A$130)-1),ROW($A9))),"")</f>
        <v/>
      </c>
      <c r="H10" s="25" t="str">
        <f t="array" aca="1" ref="H10" ca="1">IFERROR(INDEX(Feuil1!G$2:G$130,SMALL(IF(Feuil1!$D$2:$D$130&gt;=14,ROW(Feuil1!$A$2:$A$130)-1),ROW($A9))),"")</f>
        <v/>
      </c>
      <c r="I10" s="25" t="str">
        <f t="array" aca="1" ref="I10" ca="1">IFERROR(INDEX(Feuil1!H$2:H$130,SMALL(IF(Feuil1!$D$2:$D$130&gt;=14,ROW(Feuil1!$A$2:$A$130)-1),ROW($A9))),"")</f>
        <v/>
      </c>
    </row>
    <row r="11" spans="1:9">
      <c r="A11" s="15" t="str">
        <f t="shared" ca="1" si="0"/>
        <v/>
      </c>
      <c r="B11" s="25" t="str">
        <f t="array" aca="1" ref="B11" ca="1">IFERROR(INDEX(Feuil1!A$2:A$130,SMALL(IF(Feuil1!$D$2:$D$130&gt;=14,ROW(Feuil1!$A$2:$A$130)-1),ROW($A10))),"")</f>
        <v/>
      </c>
      <c r="C11" s="25" t="str">
        <f t="array" aca="1" ref="C11" ca="1">IFERROR(INDEX(Feuil1!B$2:B$130,SMALL(IF(Feuil1!$D$2:$D$130&gt;=14,ROW(Feuil1!$A$2:$A$130)-1),ROW($A10))),"")</f>
        <v/>
      </c>
      <c r="D11" s="26" t="str">
        <f t="array" aca="1" ref="D11" ca="1">IFERROR(INDEX(Feuil1!C$2:C$130,SMALL(IF(Feuil1!$D$2:$D$130&gt;=14,ROW(Feuil1!$A$2:$A$130)-1),ROW($A10))),"")</f>
        <v/>
      </c>
      <c r="E11" s="25" t="str">
        <f t="array" aca="1" ref="E11" ca="1">IFERROR(INDEX(Feuil1!D$2:D$130,SMALL(IF(Feuil1!$D$2:$D$130&gt;=14,ROW(Feuil1!$A$2:$A$130)-1),ROW($A10))),"")</f>
        <v/>
      </c>
      <c r="F11" s="25" t="str">
        <f t="array" aca="1" ref="F11" ca="1">IFERROR(INDEX(Feuil1!E$2:E$130,SMALL(IF(Feuil1!$D$2:$D$130&gt;=14,ROW(Feuil1!$A$2:$A$130)-1),ROW($A10))),"")</f>
        <v/>
      </c>
      <c r="G11" s="25" t="str">
        <f t="array" aca="1" ref="G11" ca="1">IFERROR(INDEX(Feuil1!F$2:F$130,SMALL(IF(Feuil1!$D$2:$D$130&gt;=14,ROW(Feuil1!$A$2:$A$130)-1),ROW($A10))),"")</f>
        <v/>
      </c>
      <c r="H11" s="25" t="str">
        <f t="array" aca="1" ref="H11" ca="1">IFERROR(INDEX(Feuil1!G$2:G$130,SMALL(IF(Feuil1!$D$2:$D$130&gt;=14,ROW(Feuil1!$A$2:$A$130)-1),ROW($A10))),"")</f>
        <v/>
      </c>
      <c r="I11" s="25" t="str">
        <f t="array" aca="1" ref="I11" ca="1">IFERROR(INDEX(Feuil1!H$2:H$130,SMALL(IF(Feuil1!$D$2:$D$130&gt;=14,ROW(Feuil1!$A$2:$A$130)-1),ROW($A10))),"")</f>
        <v/>
      </c>
    </row>
    <row r="12" spans="1:9">
      <c r="A12" s="15" t="str">
        <f t="shared" ca="1" si="0"/>
        <v/>
      </c>
      <c r="B12" s="25" t="str">
        <f t="array" aca="1" ref="B12" ca="1">IFERROR(INDEX(Feuil1!A$2:A$130,SMALL(IF(Feuil1!$D$2:$D$130&gt;=14,ROW(Feuil1!$A$2:$A$130)-1),ROW($A11))),"")</f>
        <v/>
      </c>
      <c r="C12" s="25" t="str">
        <f t="array" aca="1" ref="C12" ca="1">IFERROR(INDEX(Feuil1!B$2:B$130,SMALL(IF(Feuil1!$D$2:$D$130&gt;=14,ROW(Feuil1!$A$2:$A$130)-1),ROW($A11))),"")</f>
        <v/>
      </c>
      <c r="D12" s="26" t="str">
        <f t="array" aca="1" ref="D12" ca="1">IFERROR(INDEX(Feuil1!C$2:C$130,SMALL(IF(Feuil1!$D$2:$D$130&gt;=14,ROW(Feuil1!$A$2:$A$130)-1),ROW($A11))),"")</f>
        <v/>
      </c>
      <c r="E12" s="25" t="str">
        <f t="array" aca="1" ref="E12" ca="1">IFERROR(INDEX(Feuil1!D$2:D$130,SMALL(IF(Feuil1!$D$2:$D$130&gt;=14,ROW(Feuil1!$A$2:$A$130)-1),ROW($A11))),"")</f>
        <v/>
      </c>
      <c r="F12" s="25" t="str">
        <f t="array" aca="1" ref="F12" ca="1">IFERROR(INDEX(Feuil1!E$2:E$130,SMALL(IF(Feuil1!$D$2:$D$130&gt;=14,ROW(Feuil1!$A$2:$A$130)-1),ROW($A11))),"")</f>
        <v/>
      </c>
      <c r="G12" s="25" t="str">
        <f t="array" aca="1" ref="G12" ca="1">IFERROR(INDEX(Feuil1!F$2:F$130,SMALL(IF(Feuil1!$D$2:$D$130&gt;=14,ROW(Feuil1!$A$2:$A$130)-1),ROW($A11))),"")</f>
        <v/>
      </c>
      <c r="H12" s="25" t="str">
        <f t="array" aca="1" ref="H12" ca="1">IFERROR(INDEX(Feuil1!G$2:G$130,SMALL(IF(Feuil1!$D$2:$D$130&gt;=14,ROW(Feuil1!$A$2:$A$130)-1),ROW($A11))),"")</f>
        <v/>
      </c>
      <c r="I12" s="25" t="str">
        <f t="array" aca="1" ref="I12" ca="1">IFERROR(INDEX(Feuil1!H$2:H$130,SMALL(IF(Feuil1!$D$2:$D$130&gt;=14,ROW(Feuil1!$A$2:$A$130)-1),ROW($A11))),"")</f>
        <v/>
      </c>
    </row>
    <row r="13" spans="1:9">
      <c r="A13" s="15" t="str">
        <f t="shared" ca="1" si="0"/>
        <v/>
      </c>
      <c r="B13" s="25" t="str">
        <f t="array" aca="1" ref="B13" ca="1">IFERROR(INDEX(Feuil1!A$2:A$130,SMALL(IF(Feuil1!$D$2:$D$130&gt;=14,ROW(Feuil1!$A$2:$A$130)-1),ROW($A12))),"")</f>
        <v/>
      </c>
      <c r="C13" s="25" t="str">
        <f t="array" aca="1" ref="C13" ca="1">IFERROR(INDEX(Feuil1!B$2:B$130,SMALL(IF(Feuil1!$D$2:$D$130&gt;=14,ROW(Feuil1!$A$2:$A$130)-1),ROW($A12))),"")</f>
        <v/>
      </c>
      <c r="D13" s="26" t="str">
        <f t="array" aca="1" ref="D13" ca="1">IFERROR(INDEX(Feuil1!C$2:C$130,SMALL(IF(Feuil1!$D$2:$D$130&gt;=14,ROW(Feuil1!$A$2:$A$130)-1),ROW($A12))),"")</f>
        <v/>
      </c>
      <c r="E13" s="25" t="str">
        <f t="array" aca="1" ref="E13" ca="1">IFERROR(INDEX(Feuil1!D$2:D$130,SMALL(IF(Feuil1!$D$2:$D$130&gt;=14,ROW(Feuil1!$A$2:$A$130)-1),ROW($A12))),"")</f>
        <v/>
      </c>
      <c r="F13" s="25" t="str">
        <f t="array" aca="1" ref="F13" ca="1">IFERROR(INDEX(Feuil1!E$2:E$130,SMALL(IF(Feuil1!$D$2:$D$130&gt;=14,ROW(Feuil1!$A$2:$A$130)-1),ROW($A12))),"")</f>
        <v/>
      </c>
      <c r="G13" s="25" t="str">
        <f t="array" aca="1" ref="G13" ca="1">IFERROR(INDEX(Feuil1!F$2:F$130,SMALL(IF(Feuil1!$D$2:$D$130&gt;=14,ROW(Feuil1!$A$2:$A$130)-1),ROW($A12))),"")</f>
        <v/>
      </c>
      <c r="H13" s="25" t="str">
        <f t="array" aca="1" ref="H13" ca="1">IFERROR(INDEX(Feuil1!G$2:G$130,SMALL(IF(Feuil1!$D$2:$D$130&gt;=14,ROW(Feuil1!$A$2:$A$130)-1),ROW($A12))),"")</f>
        <v/>
      </c>
      <c r="I13" s="25" t="str">
        <f t="array" aca="1" ref="I13" ca="1">IFERROR(INDEX(Feuil1!H$2:H$130,SMALL(IF(Feuil1!$D$2:$D$130&gt;=14,ROW(Feuil1!$A$2:$A$130)-1),ROW($A12))),"")</f>
        <v/>
      </c>
    </row>
    <row r="14" spans="1:9">
      <c r="A14" s="15" t="str">
        <f t="shared" ca="1" si="0"/>
        <v/>
      </c>
      <c r="B14" s="25" t="str">
        <f t="array" aca="1" ref="B14" ca="1">IFERROR(INDEX(Feuil1!A$2:A$130,SMALL(IF(Feuil1!$D$2:$D$130&gt;=14,ROW(Feuil1!$A$2:$A$130)-1),ROW($A13))),"")</f>
        <v/>
      </c>
      <c r="C14" s="25" t="str">
        <f t="array" aca="1" ref="C14" ca="1">IFERROR(INDEX(Feuil1!B$2:B$130,SMALL(IF(Feuil1!$D$2:$D$130&gt;=14,ROW(Feuil1!$A$2:$A$130)-1),ROW($A13))),"")</f>
        <v/>
      </c>
      <c r="D14" s="26" t="str">
        <f t="array" aca="1" ref="D14" ca="1">IFERROR(INDEX(Feuil1!C$2:C$130,SMALL(IF(Feuil1!$D$2:$D$130&gt;=14,ROW(Feuil1!$A$2:$A$130)-1),ROW($A13))),"")</f>
        <v/>
      </c>
      <c r="E14" s="25" t="str">
        <f t="array" aca="1" ref="E14" ca="1">IFERROR(INDEX(Feuil1!D$2:D$130,SMALL(IF(Feuil1!$D$2:$D$130&gt;=14,ROW(Feuil1!$A$2:$A$130)-1),ROW($A13))),"")</f>
        <v/>
      </c>
      <c r="F14" s="25" t="str">
        <f t="array" aca="1" ref="F14" ca="1">IFERROR(INDEX(Feuil1!E$2:E$130,SMALL(IF(Feuil1!$D$2:$D$130&gt;=14,ROW(Feuil1!$A$2:$A$130)-1),ROW($A13))),"")</f>
        <v/>
      </c>
      <c r="G14" s="25" t="str">
        <f t="array" aca="1" ref="G14" ca="1">IFERROR(INDEX(Feuil1!F$2:F$130,SMALL(IF(Feuil1!$D$2:$D$130&gt;=14,ROW(Feuil1!$A$2:$A$130)-1),ROW($A13))),"")</f>
        <v/>
      </c>
      <c r="H14" s="25" t="str">
        <f t="array" aca="1" ref="H14" ca="1">IFERROR(INDEX(Feuil1!G$2:G$130,SMALL(IF(Feuil1!$D$2:$D$130&gt;=14,ROW(Feuil1!$A$2:$A$130)-1),ROW($A13))),"")</f>
        <v/>
      </c>
      <c r="I14" s="25" t="str">
        <f t="array" aca="1" ref="I14" ca="1">IFERROR(INDEX(Feuil1!H$2:H$130,SMALL(IF(Feuil1!$D$2:$D$130&gt;=14,ROW(Feuil1!$A$2:$A$130)-1),ROW($A13))),"")</f>
        <v/>
      </c>
    </row>
    <row r="15" spans="1:9">
      <c r="A15" s="15" t="str">
        <f t="shared" ca="1" si="0"/>
        <v/>
      </c>
      <c r="B15" s="25" t="str">
        <f t="array" aca="1" ref="B15" ca="1">IFERROR(INDEX(Feuil1!A$2:A$130,SMALL(IF(Feuil1!$D$2:$D$130&gt;=14,ROW(Feuil1!$A$2:$A$130)-1),ROW($A14))),"")</f>
        <v/>
      </c>
      <c r="C15" s="25" t="str">
        <f t="array" aca="1" ref="C15" ca="1">IFERROR(INDEX(Feuil1!B$2:B$130,SMALL(IF(Feuil1!$D$2:$D$130&gt;=14,ROW(Feuil1!$A$2:$A$130)-1),ROW($A14))),"")</f>
        <v/>
      </c>
      <c r="D15" s="26" t="str">
        <f t="array" aca="1" ref="D15" ca="1">IFERROR(INDEX(Feuil1!C$2:C$130,SMALL(IF(Feuil1!$D$2:$D$130&gt;=14,ROW(Feuil1!$A$2:$A$130)-1),ROW($A14))),"")</f>
        <v/>
      </c>
      <c r="E15" s="25" t="str">
        <f t="array" aca="1" ref="E15" ca="1">IFERROR(INDEX(Feuil1!D$2:D$130,SMALL(IF(Feuil1!$D$2:$D$130&gt;=14,ROW(Feuil1!$A$2:$A$130)-1),ROW($A14))),"")</f>
        <v/>
      </c>
      <c r="F15" s="25" t="str">
        <f t="array" aca="1" ref="F15" ca="1">IFERROR(INDEX(Feuil1!E$2:E$130,SMALL(IF(Feuil1!$D$2:$D$130&gt;=14,ROW(Feuil1!$A$2:$A$130)-1),ROW($A14))),"")</f>
        <v/>
      </c>
      <c r="G15" s="25" t="str">
        <f t="array" aca="1" ref="G15" ca="1">IFERROR(INDEX(Feuil1!F$2:F$130,SMALL(IF(Feuil1!$D$2:$D$130&gt;=14,ROW(Feuil1!$A$2:$A$130)-1),ROW($A14))),"")</f>
        <v/>
      </c>
      <c r="H15" s="25" t="str">
        <f t="array" aca="1" ref="H15" ca="1">IFERROR(INDEX(Feuil1!G$2:G$130,SMALL(IF(Feuil1!$D$2:$D$130&gt;=14,ROW(Feuil1!$A$2:$A$130)-1),ROW($A14))),"")</f>
        <v/>
      </c>
      <c r="I15" s="25" t="str">
        <f t="array" aca="1" ref="I15" ca="1">IFERROR(INDEX(Feuil1!H$2:H$130,SMALL(IF(Feuil1!$D$2:$D$130&gt;=14,ROW(Feuil1!$A$2:$A$130)-1),ROW($A14))),"")</f>
        <v/>
      </c>
    </row>
    <row r="16" spans="1:9">
      <c r="A16" s="15" t="str">
        <f t="shared" ca="1" si="0"/>
        <v/>
      </c>
      <c r="B16" s="25" t="str">
        <f t="array" aca="1" ref="B16" ca="1">IFERROR(INDEX(Feuil1!A$2:A$130,SMALL(IF(Feuil1!$D$2:$D$130&gt;=14,ROW(Feuil1!$A$2:$A$130)-1),ROW($A15))),"")</f>
        <v/>
      </c>
      <c r="C16" s="25" t="str">
        <f t="array" aca="1" ref="C16" ca="1">IFERROR(INDEX(Feuil1!B$2:B$130,SMALL(IF(Feuil1!$D$2:$D$130&gt;=14,ROW(Feuil1!$A$2:$A$130)-1),ROW($A15))),"")</f>
        <v/>
      </c>
      <c r="D16" s="26" t="str">
        <f t="array" aca="1" ref="D16" ca="1">IFERROR(INDEX(Feuil1!C$2:C$130,SMALL(IF(Feuil1!$D$2:$D$130&gt;=14,ROW(Feuil1!$A$2:$A$130)-1),ROW($A15))),"")</f>
        <v/>
      </c>
      <c r="E16" s="25" t="str">
        <f t="array" aca="1" ref="E16" ca="1">IFERROR(INDEX(Feuil1!D$2:D$130,SMALL(IF(Feuil1!$D$2:$D$130&gt;=14,ROW(Feuil1!$A$2:$A$130)-1),ROW($A15))),"")</f>
        <v/>
      </c>
      <c r="F16" s="25" t="str">
        <f t="array" aca="1" ref="F16" ca="1">IFERROR(INDEX(Feuil1!E$2:E$130,SMALL(IF(Feuil1!$D$2:$D$130&gt;=14,ROW(Feuil1!$A$2:$A$130)-1),ROW($A15))),"")</f>
        <v/>
      </c>
      <c r="G16" s="25" t="str">
        <f t="array" aca="1" ref="G16" ca="1">IFERROR(INDEX(Feuil1!F$2:F$130,SMALL(IF(Feuil1!$D$2:$D$130&gt;=14,ROW(Feuil1!$A$2:$A$130)-1),ROW($A15))),"")</f>
        <v/>
      </c>
      <c r="H16" s="25" t="str">
        <f t="array" aca="1" ref="H16" ca="1">IFERROR(INDEX(Feuil1!G$2:G$130,SMALL(IF(Feuil1!$D$2:$D$130&gt;=14,ROW(Feuil1!$A$2:$A$130)-1),ROW($A15))),"")</f>
        <v/>
      </c>
      <c r="I16" s="25" t="str">
        <f t="array" aca="1" ref="I16" ca="1">IFERROR(INDEX(Feuil1!H$2:H$130,SMALL(IF(Feuil1!$D$2:$D$130&gt;=14,ROW(Feuil1!$A$2:$A$130)-1),ROW($A15))),"")</f>
        <v/>
      </c>
    </row>
    <row r="17" spans="1:9">
      <c r="A17" s="15" t="str">
        <f t="shared" ca="1" si="0"/>
        <v/>
      </c>
      <c r="B17" s="25" t="str">
        <f t="array" aca="1" ref="B17" ca="1">IFERROR(INDEX(Feuil1!A$2:A$130,SMALL(IF(Feuil1!$D$2:$D$130&gt;=14,ROW(Feuil1!$A$2:$A$130)-1),ROW($A16))),"")</f>
        <v/>
      </c>
      <c r="C17" s="25" t="str">
        <f t="array" aca="1" ref="C17" ca="1">IFERROR(INDEX(Feuil1!B$2:B$130,SMALL(IF(Feuil1!$D$2:$D$130&gt;=14,ROW(Feuil1!$A$2:$A$130)-1),ROW($A16))),"")</f>
        <v/>
      </c>
      <c r="D17" s="26" t="str">
        <f t="array" aca="1" ref="D17" ca="1">IFERROR(INDEX(Feuil1!C$2:C$130,SMALL(IF(Feuil1!$D$2:$D$130&gt;=14,ROW(Feuil1!$A$2:$A$130)-1),ROW($A16))),"")</f>
        <v/>
      </c>
      <c r="E17" s="25" t="str">
        <f t="array" aca="1" ref="E17" ca="1">IFERROR(INDEX(Feuil1!D$2:D$130,SMALL(IF(Feuil1!$D$2:$D$130&gt;=14,ROW(Feuil1!$A$2:$A$130)-1),ROW($A16))),"")</f>
        <v/>
      </c>
      <c r="F17" s="25" t="str">
        <f t="array" aca="1" ref="F17" ca="1">IFERROR(INDEX(Feuil1!E$2:E$130,SMALL(IF(Feuil1!$D$2:$D$130&gt;=14,ROW(Feuil1!$A$2:$A$130)-1),ROW($A16))),"")</f>
        <v/>
      </c>
      <c r="G17" s="25" t="str">
        <f t="array" aca="1" ref="G17" ca="1">IFERROR(INDEX(Feuil1!F$2:F$130,SMALL(IF(Feuil1!$D$2:$D$130&gt;=14,ROW(Feuil1!$A$2:$A$130)-1),ROW($A16))),"")</f>
        <v/>
      </c>
      <c r="H17" s="25" t="str">
        <f t="array" aca="1" ref="H17" ca="1">IFERROR(INDEX(Feuil1!G$2:G$130,SMALL(IF(Feuil1!$D$2:$D$130&gt;=14,ROW(Feuil1!$A$2:$A$130)-1),ROW($A16))),"")</f>
        <v/>
      </c>
      <c r="I17" s="25" t="str">
        <f t="array" aca="1" ref="I17" ca="1">IFERROR(INDEX(Feuil1!H$2:H$130,SMALL(IF(Feuil1!$D$2:$D$130&gt;=14,ROW(Feuil1!$A$2:$A$130)-1),ROW($A16))),"")</f>
        <v/>
      </c>
    </row>
    <row r="18" spans="1:9">
      <c r="A18" s="15" t="str">
        <f t="shared" ca="1" si="0"/>
        <v/>
      </c>
      <c r="B18" s="25" t="str">
        <f t="array" aca="1" ref="B18" ca="1">IFERROR(INDEX(Feuil1!A$2:A$130,SMALL(IF(Feuil1!$D$2:$D$130&gt;=14,ROW(Feuil1!$A$2:$A$130)-1),ROW($A17))),"")</f>
        <v/>
      </c>
      <c r="C18" s="25" t="str">
        <f t="array" aca="1" ref="C18" ca="1">IFERROR(INDEX(Feuil1!B$2:B$130,SMALL(IF(Feuil1!$D$2:$D$130&gt;=14,ROW(Feuil1!$A$2:$A$130)-1),ROW($A17))),"")</f>
        <v/>
      </c>
      <c r="D18" s="26" t="str">
        <f t="array" aca="1" ref="D18" ca="1">IFERROR(INDEX(Feuil1!C$2:C$130,SMALL(IF(Feuil1!$D$2:$D$130&gt;=14,ROW(Feuil1!$A$2:$A$130)-1),ROW($A17))),"")</f>
        <v/>
      </c>
      <c r="E18" s="25" t="str">
        <f t="array" aca="1" ref="E18" ca="1">IFERROR(INDEX(Feuil1!D$2:D$130,SMALL(IF(Feuil1!$D$2:$D$130&gt;=14,ROW(Feuil1!$A$2:$A$130)-1),ROW($A17))),"")</f>
        <v/>
      </c>
      <c r="F18" s="25" t="str">
        <f t="array" aca="1" ref="F18" ca="1">IFERROR(INDEX(Feuil1!E$2:E$130,SMALL(IF(Feuil1!$D$2:$D$130&gt;=14,ROW(Feuil1!$A$2:$A$130)-1),ROW($A17))),"")</f>
        <v/>
      </c>
      <c r="G18" s="25" t="str">
        <f t="array" aca="1" ref="G18" ca="1">IFERROR(INDEX(Feuil1!F$2:F$130,SMALL(IF(Feuil1!$D$2:$D$130&gt;=14,ROW(Feuil1!$A$2:$A$130)-1),ROW($A17))),"")</f>
        <v/>
      </c>
      <c r="H18" s="25" t="str">
        <f t="array" aca="1" ref="H18" ca="1">IFERROR(INDEX(Feuil1!G$2:G$130,SMALL(IF(Feuil1!$D$2:$D$130&gt;=14,ROW(Feuil1!$A$2:$A$130)-1),ROW($A17))),"")</f>
        <v/>
      </c>
      <c r="I18" s="25" t="str">
        <f t="array" aca="1" ref="I18" ca="1">IFERROR(INDEX(Feuil1!H$2:H$130,SMALL(IF(Feuil1!$D$2:$D$130&gt;=14,ROW(Feuil1!$A$2:$A$130)-1),ROW($A17))),"")</f>
        <v/>
      </c>
    </row>
    <row r="19" spans="1:9">
      <c r="A19" s="15" t="str">
        <f t="shared" ca="1" si="0"/>
        <v/>
      </c>
      <c r="B19" s="25" t="str">
        <f t="array" aca="1" ref="B19" ca="1">IFERROR(INDEX(Feuil1!A$2:A$130,SMALL(IF(Feuil1!$D$2:$D$130&gt;=14,ROW(Feuil1!$A$2:$A$130)-1),ROW($A18))),"")</f>
        <v/>
      </c>
      <c r="C19" s="25" t="str">
        <f t="array" aca="1" ref="C19" ca="1">IFERROR(INDEX(Feuil1!B$2:B$130,SMALL(IF(Feuil1!$D$2:$D$130&gt;=14,ROW(Feuil1!$A$2:$A$130)-1),ROW($A18))),"")</f>
        <v/>
      </c>
      <c r="D19" s="26" t="str">
        <f t="array" aca="1" ref="D19" ca="1">IFERROR(INDEX(Feuil1!C$2:C$130,SMALL(IF(Feuil1!$D$2:$D$130&gt;=14,ROW(Feuil1!$A$2:$A$130)-1),ROW($A18))),"")</f>
        <v/>
      </c>
      <c r="E19" s="25" t="str">
        <f t="array" aca="1" ref="E19" ca="1">IFERROR(INDEX(Feuil1!D$2:D$130,SMALL(IF(Feuil1!$D$2:$D$130&gt;=14,ROW(Feuil1!$A$2:$A$130)-1),ROW($A18))),"")</f>
        <v/>
      </c>
      <c r="F19" s="25" t="str">
        <f t="array" aca="1" ref="F19" ca="1">IFERROR(INDEX(Feuil1!E$2:E$130,SMALL(IF(Feuil1!$D$2:$D$130&gt;=14,ROW(Feuil1!$A$2:$A$130)-1),ROW($A18))),"")</f>
        <v/>
      </c>
      <c r="G19" s="25" t="str">
        <f t="array" aca="1" ref="G19" ca="1">IFERROR(INDEX(Feuil1!F$2:F$130,SMALL(IF(Feuil1!$D$2:$D$130&gt;=14,ROW(Feuil1!$A$2:$A$130)-1),ROW($A18))),"")</f>
        <v/>
      </c>
      <c r="H19" s="25" t="str">
        <f t="array" aca="1" ref="H19" ca="1">IFERROR(INDEX(Feuil1!G$2:G$130,SMALL(IF(Feuil1!$D$2:$D$130&gt;=14,ROW(Feuil1!$A$2:$A$130)-1),ROW($A18))),"")</f>
        <v/>
      </c>
      <c r="I19" s="25" t="str">
        <f t="array" aca="1" ref="I19" ca="1">IFERROR(INDEX(Feuil1!H$2:H$130,SMALL(IF(Feuil1!$D$2:$D$130&gt;=14,ROW(Feuil1!$A$2:$A$130)-1),ROW($A18))),"")</f>
        <v/>
      </c>
    </row>
    <row r="20" spans="1:9">
      <c r="A20" s="15" t="str">
        <f t="shared" ca="1" si="0"/>
        <v/>
      </c>
      <c r="B20" s="25" t="str">
        <f t="array" aca="1" ref="B20" ca="1">IFERROR(INDEX(Feuil1!A$2:A$130,SMALL(IF(Feuil1!$D$2:$D$130&gt;=14,ROW(Feuil1!$A$2:$A$130)-1),ROW($A19))),"")</f>
        <v/>
      </c>
      <c r="C20" s="25" t="str">
        <f t="array" aca="1" ref="C20" ca="1">IFERROR(INDEX(Feuil1!B$2:B$130,SMALL(IF(Feuil1!$D$2:$D$130&gt;=14,ROW(Feuil1!$A$2:$A$130)-1),ROW($A19))),"")</f>
        <v/>
      </c>
      <c r="D20" s="26" t="str">
        <f t="array" aca="1" ref="D20" ca="1">IFERROR(INDEX(Feuil1!C$2:C$130,SMALL(IF(Feuil1!$D$2:$D$130&gt;=14,ROW(Feuil1!$A$2:$A$130)-1),ROW($A19))),"")</f>
        <v/>
      </c>
      <c r="E20" s="25" t="str">
        <f t="array" aca="1" ref="E20" ca="1">IFERROR(INDEX(Feuil1!D$2:D$130,SMALL(IF(Feuil1!$D$2:$D$130&gt;=14,ROW(Feuil1!$A$2:$A$130)-1),ROW($A19))),"")</f>
        <v/>
      </c>
      <c r="F20" s="25" t="str">
        <f t="array" aca="1" ref="F20" ca="1">IFERROR(INDEX(Feuil1!E$2:E$130,SMALL(IF(Feuil1!$D$2:$D$130&gt;=14,ROW(Feuil1!$A$2:$A$130)-1),ROW($A19))),"")</f>
        <v/>
      </c>
      <c r="G20" s="25" t="str">
        <f t="array" aca="1" ref="G20" ca="1">IFERROR(INDEX(Feuil1!F$2:F$130,SMALL(IF(Feuil1!$D$2:$D$130&gt;=14,ROW(Feuil1!$A$2:$A$130)-1),ROW($A19))),"")</f>
        <v/>
      </c>
      <c r="H20" s="25" t="str">
        <f t="array" aca="1" ref="H20" ca="1">IFERROR(INDEX(Feuil1!G$2:G$130,SMALL(IF(Feuil1!$D$2:$D$130&gt;=14,ROW(Feuil1!$A$2:$A$130)-1),ROW($A19))),"")</f>
        <v/>
      </c>
      <c r="I20" s="25" t="str">
        <f t="array" aca="1" ref="I20" ca="1">IFERROR(INDEX(Feuil1!H$2:H$130,SMALL(IF(Feuil1!$D$2:$D$130&gt;=14,ROW(Feuil1!$A$2:$A$130)-1),ROW($A19))),"")</f>
        <v/>
      </c>
    </row>
  </sheetData>
  <conditionalFormatting sqref="B2:D20">
    <cfRule type="cellIs" dxfId="74" priority="8" operator="equal">
      <formula>"ANCIENS"</formula>
    </cfRule>
  </conditionalFormatting>
  <conditionalFormatting sqref="A2:I20">
    <cfRule type="expression" dxfId="73" priority="6">
      <formula>"$E=14"</formula>
    </cfRule>
    <cfRule type="cellIs" priority="7" operator="greaterThanOrEqual">
      <formula>14</formula>
    </cfRule>
  </conditionalFormatting>
  <conditionalFormatting sqref="E2:I20">
    <cfRule type="cellIs" dxfId="72" priority="5" operator="equal">
      <formula>14</formula>
    </cfRule>
  </conditionalFormatting>
  <conditionalFormatting sqref="B2:I20">
    <cfRule type="cellIs" dxfId="58" priority="4" operator="equal">
      <formula>"ANCIENS"</formula>
    </cfRule>
  </conditionalFormatting>
  <conditionalFormatting sqref="A2:I20">
    <cfRule type="expression" dxfId="56" priority="2">
      <formula>"$E=14"</formula>
    </cfRule>
    <cfRule type="cellIs" priority="3" operator="greaterThanOrEqual">
      <formula>14</formula>
    </cfRule>
  </conditionalFormatting>
  <conditionalFormatting sqref="E2:I20">
    <cfRule type="cellIs" dxfId="54" priority="1" operator="equal">
      <formula>14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-14ans</vt:lpstr>
      <vt:lpstr>+14ans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MJC ST JULIEN LES VILLAS</dc:creator>
  <cp:lastModifiedBy>tulipe</cp:lastModifiedBy>
  <dcterms:created xsi:type="dcterms:W3CDTF">2017-07-04T07:53:07Z</dcterms:created>
  <dcterms:modified xsi:type="dcterms:W3CDTF">2017-07-04T13:07:18Z</dcterms:modified>
</cp:coreProperties>
</file>