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740"/>
  </bookViews>
  <sheets>
    <sheet name="Feuil2" sheetId="2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2"/>
</calcChain>
</file>

<file path=xl/sharedStrings.xml><?xml version="1.0" encoding="utf-8"?>
<sst xmlns="http://schemas.openxmlformats.org/spreadsheetml/2006/main" count="115" uniqueCount="33">
  <si>
    <t>Yeux</t>
  </si>
  <si>
    <t>Festons</t>
  </si>
  <si>
    <t>Rectangulaire</t>
  </si>
  <si>
    <t>Rostre</t>
  </si>
  <si>
    <t>Capitulum</t>
  </si>
  <si>
    <t>Ixodes</t>
  </si>
  <si>
    <t>+</t>
  </si>
  <si>
    <t>-</t>
  </si>
  <si>
    <t>Haemophisalis</t>
  </si>
  <si>
    <t>Dermacentor</t>
  </si>
  <si>
    <t>Rhipicephalus</t>
  </si>
  <si>
    <t>Boophilus</t>
  </si>
  <si>
    <t>Hyalomma</t>
  </si>
  <si>
    <t>Amblyomma</t>
  </si>
  <si>
    <t>Hexagonale</t>
  </si>
  <si>
    <t xml:space="preserve">Ecussons </t>
  </si>
  <si>
    <t xml:space="preserve">Normal </t>
  </si>
  <si>
    <t>Coxa 1</t>
  </si>
  <si>
    <t>Fendu</t>
  </si>
  <si>
    <t>Sillon Anal 1</t>
  </si>
  <si>
    <t>Sillon Anal 2</t>
  </si>
  <si>
    <t>Meta</t>
  </si>
  <si>
    <t>Résultat d'identification</t>
  </si>
  <si>
    <t xml:space="preserve">Critères morphologiques </t>
  </si>
  <si>
    <t xml:space="preserve"> +</t>
  </si>
  <si>
    <t xml:space="preserve"> -</t>
  </si>
  <si>
    <t>resultat</t>
  </si>
  <si>
    <t>profond</t>
  </si>
  <si>
    <t>rectangulaire</t>
  </si>
  <si>
    <t>longi</t>
  </si>
  <si>
    <t>brévi</t>
  </si>
  <si>
    <t>meta</t>
  </si>
  <si>
    <t>les constats&gt;&gt;&gt;&gt;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</si>
</sst>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4"/>
      <color theme="1"/>
      <name val="Cambria"/>
      <family val="1"/>
    </font>
    <font>
      <i/>
      <sz val="14"/>
      <color theme="1"/>
      <name val="Cambria"/>
      <family val="1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3" fillId="2" borderId="0" xfId="0" applyFont="1" applyFill="1"/>
    <xf numFmtId="0" fontId="0" fillId="0" borderId="1" xfId="0" applyBorder="1"/>
    <xf numFmtId="0" fontId="1" fillId="3" borderId="1" xfId="0" applyFont="1" applyFill="1" applyBorder="1" applyAlignment="1">
      <alignment horizontal="center" vertical="center" wrapText="1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7"/>
  <sheetViews>
    <sheetView tabSelected="1" topLeftCell="A2" zoomScaleSheetLayoutView="115" workbookViewId="0">
      <selection activeCell="B17" sqref="B17"/>
    </sheetView>
  </sheetViews>
  <sheetFormatPr baseColWidth="10" defaultRowHeight="14.5"/>
  <cols>
    <col min="1" max="1" width="15.1796875" customWidth="1"/>
    <col min="2" max="2" width="19.7265625" customWidth="1"/>
    <col min="3" max="4" width="16.26953125" customWidth="1"/>
    <col min="5" max="5" width="19.54296875" customWidth="1"/>
    <col min="8" max="8" width="14.7265625" customWidth="1"/>
    <col min="9" max="9" width="26" customWidth="1"/>
    <col min="13" max="13" width="17.1796875" customWidth="1"/>
    <col min="16" max="16" width="17.08984375" customWidth="1"/>
  </cols>
  <sheetData>
    <row r="1" spans="1:19" s="1" customFormat="1" ht="54.75" customHeight="1">
      <c r="A1" s="4" t="s">
        <v>23</v>
      </c>
      <c r="B1" s="4"/>
      <c r="C1" s="4"/>
      <c r="D1" s="4"/>
      <c r="E1" s="4"/>
      <c r="F1" s="4"/>
      <c r="G1" s="4"/>
      <c r="H1" s="4"/>
      <c r="I1" s="4" t="s">
        <v>22</v>
      </c>
      <c r="L1" s="2" t="s">
        <v>3</v>
      </c>
      <c r="M1" s="2" t="s">
        <v>4</v>
      </c>
      <c r="N1" s="2" t="s">
        <v>0</v>
      </c>
      <c r="O1" s="2" t="s">
        <v>19</v>
      </c>
      <c r="P1" s="2" t="s">
        <v>20</v>
      </c>
      <c r="Q1" s="2" t="s">
        <v>1</v>
      </c>
      <c r="R1" s="2" t="s">
        <v>17</v>
      </c>
      <c r="S1" s="2" t="s">
        <v>15</v>
      </c>
    </row>
    <row r="2" spans="1:19" ht="18.75" customHeight="1">
      <c r="A2" s="2" t="s">
        <v>3</v>
      </c>
      <c r="B2" s="2" t="s">
        <v>4</v>
      </c>
      <c r="C2" s="2" t="s">
        <v>0</v>
      </c>
      <c r="D2" s="2" t="s">
        <v>19</v>
      </c>
      <c r="E2" s="2" t="s">
        <v>20</v>
      </c>
      <c r="F2" s="2" t="s">
        <v>1</v>
      </c>
      <c r="G2" s="2" t="s">
        <v>17</v>
      </c>
      <c r="H2" s="2" t="s">
        <v>15</v>
      </c>
      <c r="I2" s="4"/>
      <c r="L2" s="2" t="s">
        <v>29</v>
      </c>
      <c r="M2" s="2" t="s">
        <v>28</v>
      </c>
      <c r="N2" s="2" t="s">
        <v>7</v>
      </c>
      <c r="O2" s="5" t="s">
        <v>24</v>
      </c>
      <c r="P2" s="2" t="s">
        <v>27</v>
      </c>
      <c r="Q2" s="5" t="s">
        <v>24</v>
      </c>
      <c r="R2" s="2" t="s">
        <v>16</v>
      </c>
      <c r="S2" s="5" t="s">
        <v>24</v>
      </c>
    </row>
    <row r="3" spans="1:19" ht="15" customHeight="1">
      <c r="A3" s="2" t="s">
        <v>29</v>
      </c>
      <c r="B3" s="2" t="s">
        <v>28</v>
      </c>
      <c r="C3" s="2" t="s">
        <v>7</v>
      </c>
      <c r="D3" s="2" t="s">
        <v>6</v>
      </c>
      <c r="E3" s="2" t="s">
        <v>27</v>
      </c>
      <c r="F3" s="2" t="s">
        <v>7</v>
      </c>
      <c r="G3" s="2" t="s">
        <v>16</v>
      </c>
      <c r="H3" s="2" t="s">
        <v>6</v>
      </c>
      <c r="I3" s="3" t="s">
        <v>5</v>
      </c>
      <c r="L3" s="2" t="s">
        <v>30</v>
      </c>
      <c r="M3" s="2" t="s">
        <v>14</v>
      </c>
      <c r="N3" s="2" t="s">
        <v>6</v>
      </c>
      <c r="O3" s="5" t="s">
        <v>25</v>
      </c>
      <c r="P3" s="2" t="s">
        <v>31</v>
      </c>
      <c r="Q3" s="5" t="s">
        <v>25</v>
      </c>
      <c r="R3" s="2" t="s">
        <v>18</v>
      </c>
      <c r="S3" s="5" t="s">
        <v>25</v>
      </c>
    </row>
    <row r="4" spans="1:19" ht="15" customHeight="1">
      <c r="A4" s="2" t="s">
        <v>29</v>
      </c>
      <c r="B4" s="2" t="s">
        <v>28</v>
      </c>
      <c r="C4" s="2" t="s">
        <v>7</v>
      </c>
      <c r="D4" s="2" t="s">
        <v>6</v>
      </c>
      <c r="E4" s="2" t="s">
        <v>21</v>
      </c>
      <c r="F4" s="2" t="s">
        <v>6</v>
      </c>
      <c r="G4" s="2" t="s">
        <v>16</v>
      </c>
      <c r="H4" s="2" t="s">
        <v>7</v>
      </c>
      <c r="I4" s="3" t="s">
        <v>8</v>
      </c>
    </row>
    <row r="5" spans="1:19" ht="15" customHeight="1">
      <c r="A5" s="2" t="s">
        <v>30</v>
      </c>
      <c r="B5" s="2" t="s">
        <v>28</v>
      </c>
      <c r="C5" s="2" t="s">
        <v>6</v>
      </c>
      <c r="D5" s="2" t="s">
        <v>6</v>
      </c>
      <c r="E5" s="2" t="s">
        <v>21</v>
      </c>
      <c r="F5" s="2" t="s">
        <v>6</v>
      </c>
      <c r="G5" s="2" t="s">
        <v>18</v>
      </c>
      <c r="H5" s="2" t="s">
        <v>7</v>
      </c>
      <c r="I5" s="3" t="s">
        <v>9</v>
      </c>
    </row>
    <row r="6" spans="1:19" ht="15" customHeight="1">
      <c r="A6" s="2" t="s">
        <v>30</v>
      </c>
      <c r="B6" s="2" t="s">
        <v>14</v>
      </c>
      <c r="C6" s="2" t="s">
        <v>6</v>
      </c>
      <c r="D6" s="2" t="s">
        <v>6</v>
      </c>
      <c r="E6" s="2" t="s">
        <v>21</v>
      </c>
      <c r="F6" s="2" t="s">
        <v>6</v>
      </c>
      <c r="G6" s="2" t="s">
        <v>16</v>
      </c>
      <c r="H6" s="2" t="s">
        <v>6</v>
      </c>
      <c r="I6" s="3" t="s">
        <v>10</v>
      </c>
    </row>
    <row r="7" spans="1:19" ht="15" customHeight="1">
      <c r="A7" s="2" t="s">
        <v>30</v>
      </c>
      <c r="B7" s="2" t="s">
        <v>14</v>
      </c>
      <c r="C7" s="2" t="s">
        <v>6</v>
      </c>
      <c r="D7" s="2" t="s">
        <v>7</v>
      </c>
      <c r="E7" s="2" t="s">
        <v>21</v>
      </c>
      <c r="F7" s="2" t="s">
        <v>7</v>
      </c>
      <c r="G7" s="2" t="s">
        <v>16</v>
      </c>
      <c r="H7" s="2" t="s">
        <v>6</v>
      </c>
      <c r="I7" s="3" t="s">
        <v>11</v>
      </c>
    </row>
    <row r="8" spans="1:19" ht="15" customHeight="1">
      <c r="A8" s="2" t="s">
        <v>30</v>
      </c>
      <c r="B8" s="2" t="s">
        <v>14</v>
      </c>
      <c r="C8" s="2" t="s">
        <v>6</v>
      </c>
      <c r="D8" s="2" t="s">
        <v>6</v>
      </c>
      <c r="E8" s="2" t="s">
        <v>21</v>
      </c>
      <c r="F8" s="2" t="s">
        <v>6</v>
      </c>
      <c r="G8" s="2" t="s">
        <v>16</v>
      </c>
      <c r="H8" s="2" t="s">
        <v>6</v>
      </c>
      <c r="I8" s="3" t="s">
        <v>12</v>
      </c>
    </row>
    <row r="9" spans="1:19" ht="15.75" customHeight="1">
      <c r="A9" s="2" t="s">
        <v>29</v>
      </c>
      <c r="B9" s="2" t="s">
        <v>2</v>
      </c>
      <c r="C9" s="2" t="s">
        <v>6</v>
      </c>
      <c r="D9" s="2" t="s">
        <v>6</v>
      </c>
      <c r="E9" s="2" t="s">
        <v>21</v>
      </c>
      <c r="F9" s="2" t="s">
        <v>6</v>
      </c>
      <c r="G9" s="2" t="s">
        <v>16</v>
      </c>
      <c r="H9" s="2" t="s">
        <v>7</v>
      </c>
      <c r="I9" s="3" t="s">
        <v>13</v>
      </c>
    </row>
    <row r="10" spans="1:19" ht="4.5" customHeight="1"/>
    <row r="11" spans="1:19" hidden="1"/>
    <row r="12" spans="1:19" ht="17.5">
      <c r="B12" s="5"/>
      <c r="C12" s="5"/>
      <c r="D12" s="5"/>
      <c r="E12" s="5"/>
      <c r="F12" s="5"/>
    </row>
    <row r="13" spans="1:19" ht="17.5" customHeight="1">
      <c r="B13" s="8" t="s">
        <v>3</v>
      </c>
      <c r="C13" s="8" t="s">
        <v>4</v>
      </c>
      <c r="D13" s="8" t="s">
        <v>0</v>
      </c>
      <c r="E13" s="8" t="s">
        <v>19</v>
      </c>
      <c r="F13" s="8" t="s">
        <v>20</v>
      </c>
      <c r="G13" s="8" t="s">
        <v>1</v>
      </c>
      <c r="H13" s="8" t="s">
        <v>17</v>
      </c>
      <c r="I13" s="8" t="s">
        <v>15</v>
      </c>
    </row>
    <row r="14" spans="1:19">
      <c r="A14" s="9" t="s">
        <v>32</v>
      </c>
      <c r="B14" s="7" t="s">
        <v>29</v>
      </c>
      <c r="C14" s="7" t="s">
        <v>28</v>
      </c>
      <c r="D14" s="7" t="s">
        <v>6</v>
      </c>
      <c r="E14" s="7" t="s">
        <v>6</v>
      </c>
      <c r="F14" s="7" t="s">
        <v>31</v>
      </c>
      <c r="G14" s="7" t="s">
        <v>6</v>
      </c>
      <c r="H14" s="7" t="s">
        <v>16</v>
      </c>
      <c r="I14" s="7" t="s">
        <v>7</v>
      </c>
    </row>
    <row r="16" spans="1:19">
      <c r="E16" s="1" t="s">
        <v>26</v>
      </c>
    </row>
    <row r="17" spans="5:5" ht="33" customHeight="1">
      <c r="E17" s="6" t="str">
        <f>IFERROR(INDEX(I3:I9,SUMPRODUCT(MAX((A3:A9=B14)*(B3:B9=C14)*(C3:C9=D14)*(D3:D9=E14)*(E3:E9=F14)*(F3:F9=G14)*(G3:G9=H14)*(H3:H9=I14)*ROW(A3:A9)-2))),"pas de correspondance")</f>
        <v>Amblyomma</v>
      </c>
    </row>
  </sheetData>
  <mergeCells count="2">
    <mergeCell ref="A1:H1"/>
    <mergeCell ref="I1:I2"/>
  </mergeCells>
  <dataValidations count="2">
    <dataValidation type="list" allowBlank="1" showInputMessage="1" showErrorMessage="1" sqref="B14:C14 F14 H14">
      <formula1>L$2:L$3</formula1>
    </dataValidation>
    <dataValidation type="list" allowBlank="1" showInputMessage="1" showErrorMessage="1" sqref="D14:E14 G14 I14">
      <formula1>"+,-"</formula1>
    </dataValidation>
  </dataValidations>
  <pageMargins left="0.7" right="0.7" top="0.75" bottom="0.75" header="0.3" footer="0.3"/>
  <pageSetup paperSize="9" scale="84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HP MEHDI 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BOUCHEIKHCHOUKH</dc:creator>
  <cp:lastModifiedBy>tulipe</cp:lastModifiedBy>
  <dcterms:created xsi:type="dcterms:W3CDTF">2015-10-16T13:02:29Z</dcterms:created>
  <dcterms:modified xsi:type="dcterms:W3CDTF">2015-10-18T19:03:32Z</dcterms:modified>
</cp:coreProperties>
</file>