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810" activeTab="1"/>
  </bookViews>
  <sheets>
    <sheet name="Feuil1" sheetId="1" r:id="rId1"/>
    <sheet name="recherche" sheetId="2" r:id="rId2"/>
  </sheets>
  <definedNames>
    <definedName name="année">OFFSET(Feuil1!$B$1,,,COUNT(Feuil1!$B:$B))</definedName>
    <definedName name="bdd">OFFSET(année,,-1,)</definedName>
    <definedName name="coln">OFFSET(Feuil1!$N$2,,,COUNT(Feuil1!$N:$N))</definedName>
    <definedName name="liste">OFFSET(Feuil1!$P$2,,,COUNT(Feuil1!$P:$P))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2" a="1"/>
  <c r="B20" s="1"/>
  <c r="B21" a="1"/>
  <c r="B21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6" a="1"/>
  <c r="B6" s="1"/>
  <c r="B135" i="1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134"/>
  <c r="N2" s="1" a="1"/>
  <c r="N2" s="1"/>
  <c r="B1"/>
  <c r="B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5"/>
  <c r="B126"/>
  <c r="B127"/>
  <c r="B128"/>
  <c r="B129"/>
  <c r="B130"/>
  <c r="B131"/>
  <c r="B132"/>
  <c r="B133"/>
  <c r="B124"/>
  <c r="B123"/>
  <c r="B122"/>
  <c r="N3" l="1" a="1"/>
  <c r="N3" s="1"/>
  <c r="N4" l="1" a="1"/>
  <c r="N4" s="1"/>
  <c r="N5" l="1" a="1"/>
  <c r="N5" s="1"/>
  <c r="N6" l="1" a="1"/>
  <c r="N6" s="1"/>
  <c r="N7" l="1" a="1"/>
  <c r="N7" s="1"/>
  <c r="N8" l="1" a="1"/>
  <c r="N8" s="1"/>
  <c r="N9" l="1" a="1"/>
  <c r="N9" s="1"/>
  <c r="N10" s="1" a="1"/>
  <c r="N10" s="1"/>
  <c r="N11" s="1" a="1"/>
  <c r="N11" s="1"/>
  <c r="N12" l="1" a="1"/>
  <c r="N12" s="1"/>
  <c r="N13" s="1" a="1"/>
  <c r="N13" s="1"/>
  <c r="N14" s="1" a="1"/>
  <c r="N14" s="1"/>
  <c r="N15" s="1" a="1"/>
  <c r="N15" s="1"/>
  <c r="N16" s="1" a="1"/>
  <c r="N16" s="1"/>
  <c r="N17" s="1" a="1"/>
  <c r="N17" s="1"/>
  <c r="N18" s="1" a="1"/>
  <c r="N18" s="1"/>
  <c r="N19" s="1" a="1"/>
  <c r="N19" s="1"/>
  <c r="N20" s="1" a="1"/>
  <c r="N20" s="1"/>
  <c r="N21" s="1" a="1"/>
  <c r="N21" s="1"/>
  <c r="N22" s="1" a="1"/>
  <c r="N22" s="1"/>
  <c r="N23" s="1" a="1"/>
  <c r="N23" s="1"/>
  <c r="N24" s="1" a="1"/>
  <c r="N24" s="1"/>
  <c r="N25" s="1" a="1"/>
  <c r="N25" s="1"/>
  <c r="N26" s="1" a="1"/>
  <c r="N26" s="1"/>
  <c r="N27" s="1" a="1"/>
  <c r="N27" s="1"/>
  <c r="N28" s="1" a="1"/>
  <c r="N28" s="1"/>
  <c r="N29" s="1" a="1"/>
  <c r="N29" s="1"/>
  <c r="N30" s="1" a="1"/>
  <c r="N30" s="1"/>
  <c r="N31" s="1" a="1"/>
  <c r="N31" s="1"/>
  <c r="N32" s="1" a="1"/>
  <c r="N32" s="1"/>
  <c r="N33" s="1" a="1"/>
  <c r="N33" s="1"/>
  <c r="N34" s="1" a="1"/>
  <c r="N34" s="1"/>
  <c r="N35" s="1" a="1"/>
  <c r="N35" s="1"/>
  <c r="N36" s="1" a="1"/>
  <c r="N36" s="1"/>
  <c r="N37" s="1" a="1"/>
  <c r="N37" s="1"/>
  <c r="N38" s="1" a="1"/>
  <c r="N38" s="1"/>
  <c r="N39" s="1" a="1"/>
  <c r="N39" s="1"/>
  <c r="N40" s="1" a="1"/>
  <c r="N40" s="1"/>
  <c r="N41" s="1" a="1"/>
  <c r="N41" s="1"/>
  <c r="N42" s="1" a="1"/>
  <c r="N42" s="1"/>
  <c r="N43" s="1" a="1"/>
  <c r="N43" s="1"/>
  <c r="N44" s="1" a="1"/>
  <c r="N44" s="1"/>
  <c r="N45" s="1" a="1"/>
  <c r="N45" s="1"/>
  <c r="N46" s="1" a="1"/>
  <c r="N46" s="1"/>
  <c r="N47" s="1" a="1"/>
  <c r="N47" s="1"/>
  <c r="N48" s="1" a="1"/>
  <c r="N48" s="1"/>
  <c r="N49" s="1" a="1"/>
  <c r="N49" s="1"/>
  <c r="N50" s="1" a="1"/>
  <c r="N50" s="1"/>
  <c r="N51" s="1" a="1"/>
  <c r="N51" s="1"/>
  <c r="N52" s="1" a="1"/>
  <c r="N52" s="1"/>
  <c r="N53" s="1" a="1"/>
  <c r="N53" s="1"/>
  <c r="N54" s="1" a="1"/>
  <c r="N54" s="1"/>
  <c r="N55" s="1" a="1"/>
  <c r="N55" s="1"/>
  <c r="N56" s="1" a="1"/>
  <c r="N56" s="1"/>
  <c r="N57" s="1" a="1"/>
  <c r="N57" s="1"/>
  <c r="N58" s="1" a="1"/>
  <c r="N58" s="1"/>
  <c r="N59" s="1" a="1"/>
  <c r="N59" s="1"/>
  <c r="N60" s="1" a="1"/>
  <c r="N60" s="1"/>
  <c r="N61" s="1" a="1"/>
  <c r="N61" s="1"/>
  <c r="N62" s="1" a="1"/>
  <c r="N62" s="1"/>
  <c r="N63" s="1" a="1"/>
  <c r="N63" s="1"/>
  <c r="N64" s="1" a="1"/>
  <c r="N64" s="1"/>
  <c r="N65" s="1" a="1"/>
  <c r="N65" s="1"/>
  <c r="N66" s="1" a="1"/>
  <c r="N66" s="1"/>
  <c r="N67" s="1" a="1"/>
  <c r="N67" s="1"/>
  <c r="N68" s="1" a="1"/>
  <c r="N68" s="1"/>
  <c r="N69" s="1" a="1"/>
  <c r="N69" s="1"/>
  <c r="N70" s="1" a="1"/>
  <c r="N70" s="1"/>
  <c r="N71" s="1" a="1"/>
  <c r="N71" s="1"/>
  <c r="N72" s="1" a="1"/>
  <c r="N72" s="1"/>
  <c r="N73" s="1" a="1"/>
  <c r="N73" s="1"/>
  <c r="N74" s="1" a="1"/>
  <c r="N74" s="1"/>
  <c r="N75" s="1" a="1"/>
  <c r="N75" s="1"/>
  <c r="N76" s="1" a="1"/>
  <c r="N76" s="1"/>
  <c r="N77" s="1" a="1"/>
  <c r="N77" s="1"/>
  <c r="N78" s="1" a="1"/>
  <c r="N78" s="1"/>
  <c r="N79" s="1" a="1"/>
  <c r="N79" s="1"/>
  <c r="N80" s="1" a="1"/>
  <c r="N80" s="1"/>
  <c r="N81" s="1" a="1"/>
  <c r="N81" s="1"/>
  <c r="N82" s="1" a="1"/>
  <c r="N82" s="1"/>
  <c r="N83" s="1" a="1"/>
  <c r="N83" s="1"/>
  <c r="N84" s="1" a="1"/>
  <c r="N84" s="1"/>
  <c r="N85" s="1" a="1"/>
  <c r="N85" s="1"/>
  <c r="N86" s="1" a="1"/>
  <c r="N86" s="1"/>
  <c r="N87" s="1" a="1"/>
  <c r="N87" s="1"/>
  <c r="N88" s="1" a="1"/>
  <c r="N88" s="1"/>
  <c r="N89" s="1" a="1"/>
  <c r="N89" s="1"/>
  <c r="N90" s="1" a="1"/>
  <c r="N90" s="1"/>
  <c r="N91" s="1" a="1"/>
  <c r="N91" s="1"/>
  <c r="N92" s="1" a="1"/>
  <c r="N92" s="1"/>
  <c r="N93" s="1" a="1"/>
  <c r="N93" s="1"/>
  <c r="N94" l="1" a="1"/>
  <c r="N94" s="1"/>
  <c r="N95" s="1" a="1"/>
  <c r="N95" s="1"/>
  <c r="N96" s="1" a="1"/>
  <c r="N96" s="1"/>
  <c r="N97" s="1" a="1"/>
  <c r="N97" s="1"/>
  <c r="N98" s="1" a="1"/>
  <c r="N98" s="1"/>
  <c r="N99" s="1" a="1"/>
  <c r="N99" s="1"/>
  <c r="N100" s="1" a="1"/>
  <c r="N100" s="1"/>
  <c r="N101" l="1" a="1"/>
  <c r="N101" s="1"/>
  <c r="N102" s="1" a="1"/>
  <c r="N102" s="1"/>
  <c r="N103" s="1" a="1"/>
  <c r="N103" s="1"/>
  <c r="N104" s="1" a="1"/>
  <c r="N104" s="1"/>
  <c r="N105" s="1" a="1"/>
  <c r="N105" s="1"/>
  <c r="N106" s="1" a="1"/>
  <c r="N106" s="1"/>
  <c r="N107" s="1" a="1"/>
  <c r="N107" s="1"/>
  <c r="N108" s="1" a="1"/>
  <c r="N108" s="1"/>
  <c r="N109" s="1" a="1"/>
  <c r="N109" s="1"/>
  <c r="N110" s="1" a="1"/>
  <c r="N110" s="1"/>
  <c r="N111" s="1" a="1"/>
  <c r="N111" s="1"/>
  <c r="N112" s="1" a="1"/>
  <c r="N112" s="1"/>
  <c r="N113" s="1" a="1"/>
  <c r="N113" s="1"/>
  <c r="N114" s="1" a="1"/>
  <c r="N114" s="1"/>
  <c r="N115" s="1" a="1"/>
  <c r="N115" s="1"/>
  <c r="N116" s="1" a="1"/>
  <c r="N116" s="1"/>
  <c r="N117" s="1" a="1"/>
  <c r="N117" s="1"/>
  <c r="N118" s="1" a="1"/>
  <c r="N118" s="1"/>
  <c r="N119" s="1" a="1"/>
  <c r="N119" s="1"/>
  <c r="N120" s="1" a="1"/>
  <c r="N120" s="1"/>
  <c r="N121" s="1" a="1"/>
  <c r="N121" s="1"/>
  <c r="N122" s="1" a="1"/>
  <c r="N122" s="1"/>
  <c r="N123" s="1" a="1"/>
  <c r="N123" s="1"/>
  <c r="N124" s="1" a="1"/>
  <c r="N124" s="1"/>
  <c r="N125" s="1" a="1"/>
  <c r="N125" s="1"/>
  <c r="N126" s="1" a="1"/>
  <c r="N126" s="1"/>
  <c r="N127" s="1" a="1"/>
  <c r="N127" s="1"/>
  <c r="N128" s="1" a="1"/>
  <c r="N128" s="1"/>
  <c r="N129" s="1" a="1"/>
  <c r="N129" s="1"/>
  <c r="N130" s="1" a="1"/>
  <c r="N130" s="1"/>
  <c r="N131" s="1" a="1"/>
  <c r="N131" s="1"/>
  <c r="N132" s="1" a="1"/>
  <c r="N132" s="1"/>
  <c r="N133" s="1" a="1"/>
  <c r="N133" s="1"/>
  <c r="N134" s="1" a="1"/>
  <c r="N134" s="1"/>
  <c r="N135" s="1" a="1"/>
  <c r="N135" s="1"/>
  <c r="N136" s="1" a="1"/>
  <c r="N136" s="1"/>
  <c r="N137" s="1" a="1"/>
  <c r="N137" s="1"/>
  <c r="N138" s="1" a="1"/>
  <c r="N138" s="1"/>
  <c r="N139" s="1" a="1"/>
  <c r="N139" s="1"/>
  <c r="N140" s="1" a="1"/>
  <c r="N140" s="1"/>
  <c r="N141" s="1" a="1"/>
  <c r="N141" s="1"/>
  <c r="N142" s="1" a="1"/>
  <c r="N142" s="1"/>
  <c r="N143" s="1" a="1"/>
  <c r="N143" s="1"/>
  <c r="N144" s="1" a="1"/>
  <c r="N144" s="1"/>
  <c r="N145" s="1" a="1"/>
  <c r="N145" s="1"/>
  <c r="N146" s="1" a="1"/>
  <c r="N146" s="1"/>
  <c r="N147" s="1" a="1"/>
  <c r="N147" s="1"/>
  <c r="N148" s="1" a="1"/>
  <c r="N148" s="1"/>
  <c r="N149" s="1" a="1"/>
  <c r="N149" s="1"/>
  <c r="N150" s="1" a="1"/>
  <c r="N150" s="1"/>
  <c r="N151" s="1" a="1"/>
  <c r="N151" s="1"/>
  <c r="N152" s="1" a="1"/>
  <c r="N152" s="1"/>
  <c r="N153" s="1" a="1"/>
  <c r="N153" s="1"/>
  <c r="N154" s="1" a="1"/>
  <c r="N154" s="1"/>
  <c r="N155" s="1" a="1"/>
  <c r="N155" s="1"/>
  <c r="N156" s="1" a="1"/>
  <c r="N156" s="1"/>
  <c r="N157" s="1" a="1"/>
  <c r="N157" s="1"/>
  <c r="N158" s="1" a="1"/>
  <c r="N158" s="1"/>
  <c r="N159" s="1" a="1"/>
  <c r="N159" s="1"/>
  <c r="N160" s="1" a="1"/>
  <c r="N160" s="1"/>
  <c r="P2" l="1" a="1"/>
  <c r="P2" s="1"/>
  <c r="P3" a="1"/>
  <c r="P3" s="1"/>
  <c r="P5" a="1"/>
  <c r="P5" s="1"/>
  <c r="P38" a="1"/>
  <c r="P38" s="1"/>
  <c r="P6" a="1"/>
  <c r="P6" s="1"/>
  <c r="P24" a="1"/>
  <c r="P24" s="1"/>
  <c r="P13" a="1"/>
  <c r="P13" s="1"/>
  <c r="P18" a="1"/>
  <c r="P18" s="1"/>
  <c r="P23" a="1"/>
  <c r="P23" s="1"/>
  <c r="P28" a="1"/>
  <c r="P28" s="1"/>
  <c r="P33" a="1"/>
  <c r="P33" s="1"/>
  <c r="P37" a="1"/>
  <c r="P37" s="1"/>
  <c r="P27" a="1"/>
  <c r="P27" s="1"/>
  <c r="P14" a="1"/>
  <c r="P14" s="1"/>
  <c r="P19" a="1"/>
  <c r="P19" s="1"/>
  <c r="P16" a="1"/>
  <c r="P16" s="1"/>
  <c r="P26" a="1"/>
  <c r="P26" s="1"/>
  <c r="P31" a="1"/>
  <c r="P31" s="1"/>
  <c r="P36" a="1"/>
  <c r="P36" s="1"/>
  <c r="P4" a="1"/>
  <c r="P4" s="1"/>
  <c r="P9" a="1"/>
  <c r="P9" s="1"/>
  <c r="P25" a="1"/>
  <c r="P25" s="1"/>
  <c r="P21" a="1"/>
  <c r="P21" s="1"/>
  <c r="P11" a="1"/>
  <c r="P11" s="1"/>
  <c r="P8" a="1"/>
  <c r="P8" s="1"/>
  <c r="P34" a="1"/>
  <c r="P34" s="1"/>
  <c r="P39" a="1"/>
  <c r="P39" s="1"/>
  <c r="P7" a="1"/>
  <c r="P7" s="1"/>
  <c r="P12" a="1"/>
  <c r="P12" s="1"/>
  <c r="P17" a="1"/>
  <c r="P17" s="1"/>
  <c r="P22" a="1"/>
  <c r="P22" s="1"/>
  <c r="P30" a="1"/>
  <c r="P30" s="1"/>
  <c r="P35" a="1"/>
  <c r="P35" s="1"/>
  <c r="P32" a="1"/>
  <c r="P32" s="1"/>
  <c r="P29" a="1"/>
  <c r="P29" s="1"/>
  <c r="P10" a="1"/>
  <c r="P10" s="1"/>
  <c r="P15" a="1"/>
  <c r="P15" s="1"/>
  <c r="P20" a="1"/>
  <c r="P20" s="1"/>
</calcChain>
</file>

<file path=xl/sharedStrings.xml><?xml version="1.0" encoding="utf-8"?>
<sst xmlns="http://schemas.openxmlformats.org/spreadsheetml/2006/main" count="142" uniqueCount="142">
  <si>
    <t>Baptême de Charles Julien POITEVIN le 16 Février 1768 à MONTJEAN-SUR-LOIRE (49)</t>
  </si>
  <si>
    <t>Baptême de Charles POISSON le 31 Janvier 1749 à CHERRÉ (49)</t>
  </si>
  <si>
    <t>Baptême de Charlotte POISSON le 13 Octobre 1762 à CHERRÉ (49)</t>
  </si>
  <si>
    <t>Baptême de Denis René POISSON le 18 Novembre 1790 à CHERRÉ (49)</t>
  </si>
  <si>
    <t>Baptême de Émile Marie FALSE le 28 Mai 1777 à MONTJEAN-SUR-LOIRE (49)</t>
  </si>
  <si>
    <t>Baptême de François POISSON le 23 Février 1743 à CHERRÉ (49)</t>
  </si>
  <si>
    <t>Baptême de Françoise HAMON le 5 décembre 1767 à CHEMAZÉ (53)</t>
  </si>
  <si>
    <t>Baptême de Françoise Rose FARCHÉ le 6 Novembre 1759 à DAON (53)</t>
  </si>
  <si>
    <t>Baptême de Jacques MALABEUX le 6 Juin 1784 à ÉCUILLÉ (49)</t>
  </si>
  <si>
    <t>Baptême de Marie FARCHÉ le 8 Février 1753 à DAON (53)</t>
  </si>
  <si>
    <t>Baptême de Marie POISSON le 3 Mai 1782 à CHERRÉ (49)</t>
  </si>
  <si>
    <t>Baptême de Mathurin POISSON le 25 Octobre 1741 à CHERRÉ (49)</t>
  </si>
  <si>
    <t>Baptême de Noël COCHET le 24 Décembre 1761 à CHERRÉ (49)</t>
  </si>
  <si>
    <t>Baptême de Pierre COCHET le 17 Février 1760 à CHERRÉ (49)</t>
  </si>
  <si>
    <t>Baptême de Pierre François BOUCHEREAU le 23 Juillet 1780 à MONTJEAU-SUR-LOIRE (49)</t>
  </si>
  <si>
    <t>Baptême de Pierre Jacques POISSON le 5 Juillet 1751 à CHERRÉ (49)</t>
  </si>
  <si>
    <t>Baptême de Pierre RONFLÉ le 9 Décembre 1772 à DAON (53)</t>
  </si>
  <si>
    <t>Baptême de Renée BLAIN le 10 Avril 1781 à DAON (53)</t>
  </si>
  <si>
    <t>Baptême de Renée Louise COCHET le 28 Février 1774 à CHERRÉ (49)</t>
  </si>
  <si>
    <t>Baptême de Simon FREULON le 23 Mai 1771 à CONTIGNÉ (49)</t>
  </si>
  <si>
    <t>Baptême de Thérèse Renée FALSE le 26 Janvier 1776 à MONTJEAN-SUR-LOIRE (49)</t>
  </si>
  <si>
    <t>Baptême de Urbain POISSON le 19 Mai 1753 à CHERRÉ (49)</t>
  </si>
  <si>
    <t>Naissance de Adélaïde BOUCHEREAU le 28 Novembre 1816 à MONTJEAN-SUR-LOIRE (49)</t>
  </si>
  <si>
    <t>Naissance de Albert François Joseph MOREAU le 28 Août 1902 à MARIGNÉ (49)</t>
  </si>
  <si>
    <t>Naissance de Albert Gustave CHEVROLLIER le 1 Février 1878 à DAON (53)</t>
  </si>
  <si>
    <t>Naissance de Albert Jean PAMÉLARD le 13 Février 1884 à PARIS 8ème (75)</t>
  </si>
  <si>
    <t>Naissance de Albert Joseph MOREAU le 12 Novembre 1876 à MARIGNÉ (49)</t>
  </si>
  <si>
    <t>Naissance de Alexandre Eugène CHEVROLLIER le 21 Juin 1875 à DAON (53)</t>
  </si>
  <si>
    <t>Naissance de Alphonsine Marie Louise Eugénie REZÉ le 7 Août 1887 à MARIGNÉ (49)</t>
  </si>
  <si>
    <t>Naissance de Anne Denise Adèle AUMUR le 29 Janvier 1852 à LA ROCHE-POZAY (86)</t>
  </si>
  <si>
    <t>Naissance de Anne Renée HAMON le 21 Janvier 1854 à MARIGNÉ (49)</t>
  </si>
  <si>
    <t>Naissance de Auguste Georges Marie PICHON le 12 Juillet 1872 à SŒURDRES (49)</t>
  </si>
  <si>
    <t>Naissance de Auguste Jean DUPRÉ le 20 Octobre 1847 à COMBRÉE (49)</t>
  </si>
  <si>
    <t>Naissance de Auguste Joseph MOREAU le 18 Octobre 1883 à MARIGNÉ (49)</t>
  </si>
  <si>
    <t>Naissance de Auguste Louis RONFLÉ le 2 Décembre 1806 à DAON (53)</t>
  </si>
  <si>
    <t>Naissance de Augustine Marie BOISDEAUFRAY le 21 Mai 1888 à FREIGNÉ (49)</t>
  </si>
  <si>
    <t>Naissance de Augustine Thérèse BOISARD le 26 Mars 1887 à AVIRÉ (49)</t>
  </si>
  <si>
    <t>Naissance de Brigitte Josette Augustine PHILIPPEAU le 27 Juillet 1960 à ANGERS (49)</t>
  </si>
  <si>
    <t>Naissance de Célestine LEBOUVIER le 8 Mai 1878 à AVRILLÉ (49)</t>
  </si>
  <si>
    <t>Naissance de Charles Joseph CHEVROLLIER le 21 Août 1879 à DAON (53)</t>
  </si>
  <si>
    <t>Naissance de Christine DUMONT le 5 Février 1885 à MASSILLY (71)</t>
  </si>
  <si>
    <t>Naissance de Clémentine CHEVROLLIER le 5 Décembre 1865 à DAON (53)</t>
  </si>
  <si>
    <t>Naissance de Clémentine Eugénie Françoise MOREAU le 19 Mars 1880 à MARIGNÉ (49)</t>
  </si>
  <si>
    <t>Naissance de Clémentine Renée HAMON le 13 Décembre 1841 à CHAMPTEUSSÉ-SUR-BACONNE (49)</t>
  </si>
  <si>
    <t>Naissance de Edmond Félix Victor MANCEAU né CHAILLOUX le 21 Juillet 1903 à VILLEMOISAN (49)</t>
  </si>
  <si>
    <t>Naissance de Émile Cyprien ROUSSEL le 25 Juillet 1881 à JOANNAS (07)</t>
  </si>
  <si>
    <t>Naissance de Émilie COURTY le 16 Décembre 1878 à SCEAUX-D’ANJOU (49)</t>
  </si>
  <si>
    <t>Naissance de Ernestine Valentine BENOIT le 19 Mai 1883 au Mans (72)</t>
  </si>
  <si>
    <t>Naissance de Eugénie Louise TROTTIER le 31 Juillet 1886 à LA MEIGNANNE (49)</t>
  </si>
  <si>
    <t>Naissance de Eugénie Marie FROGER le 2 Août 1881 à MAYENNE (53100)</t>
  </si>
  <si>
    <t>Naissance de Euphrasine Louise BENOIT née GASTÉ le 14 Novembre 1863 à LA MILESSE (72)</t>
  </si>
  <si>
    <t>Naissance de Euphrasine Louise GASTÉ le 16 Novembre 1843 à LA MILESSE (72)</t>
  </si>
  <si>
    <t>Naissance de Félix Constant GASTÉ le 26 Mai 1819 à LA MILESSE (72)</t>
  </si>
  <si>
    <t>Naissance de Ferdinand Auguste CHEVROLLIER le 4 Septembre 1873 à DAON (53)</t>
  </si>
  <si>
    <t>Naissance de Flavie BAUMIER le 21 Septembre 1818 à LA MEIGNANNE (49)</t>
  </si>
  <si>
    <t>Naissance de François Arsène MOREAU le 13 Août 1874 à MARIGNÉ (49)</t>
  </si>
  <si>
    <t>Naissance de François Louis MOREAU le 24 Novembre 1844 à SAINT-ERBLON (53)</t>
  </si>
  <si>
    <t>Naissance de Françoise Marie SAULNIER le 12 Octobre 1881 à MARIGNÉ (49)</t>
  </si>
  <si>
    <t>Naissance de Françoise Renée POISSON le 11 Juillet 1861 à CHAMPTEUSSÉ-SUR-BACONNE (49)</t>
  </si>
  <si>
    <t>Naissance de Frédéric RONFLÉ le 17 Messidor An XII-6 Juillet 1804 à DAON (53)</t>
  </si>
  <si>
    <t>Naissance de Hélène Ernestine CHEVROLLIER le 18 Août 1880 à DAON (53)</t>
  </si>
  <si>
    <t>Naissance de Henri Alexis CHEVROLLIER le 1 Janvier 1870 à DAON (53)</t>
  </si>
  <si>
    <t>Naissance de Henri Arsène DELAHAIE le 8 Novembre 1841 à COMBRÉE</t>
  </si>
  <si>
    <t>Naissance de Henri LEBOUVIER le 29 Avril 1876 à AVRILLÉ (49)</t>
  </si>
  <si>
    <t>Naissance de Henri Pierre LEBOUVIER le 1 Décembre 1908 à THORIGNÉ-D'ANJOU (49)</t>
  </si>
  <si>
    <t>Naissance de Henri René DELAHAIE le 1 Mars 1871 à GRUGÉ-L'HÔPITAL (49)</t>
  </si>
  <si>
    <t>Naissance de Henriette LEBOUVIER le 27 Juillet 1882 à AVRILLÉ (49)</t>
  </si>
  <si>
    <t>Naissance de Henriette Yvonne Noëla LEBOUVIER le 25 Décembre 1926 à ANGERS (49)</t>
  </si>
  <si>
    <t>Naissance de Isaïe IGNET le 7 Septembre 1853 à MOUZEIL (44)</t>
  </si>
  <si>
    <t>Naissance de Jean Baptiste Eugène POCQUET le 11 Novembre 1809 à MONTJEAN-SUR-LOIRE (49)</t>
  </si>
  <si>
    <t>Naissance de Jean Baptiste LEBOUVIER le 2 Avril 1872 à AVRILLÉ (49)</t>
  </si>
  <si>
    <t>Naissance de Jean Baptiste Pierre CHEVROLLIER le 21 Mars 1840 à DAON (53)</t>
  </si>
  <si>
    <t>Naissance de Jean Baptiste René CHEVROLLIER le 16 Février 1868 à DAON (53)</t>
  </si>
  <si>
    <t>Naissance de Jean LEBOUVIER le 23 Août 1844 à LA MEIGNANNE (49)</t>
  </si>
  <si>
    <t>Naissance de Jean Marin CHEVROLLIER le 24 Juin 1810 à CHÂTELAIN (53)</t>
  </si>
  <si>
    <t>Naissance de Jean Pierre CHEVROLLIER le 10 Janvier 1813 à DAON (53)</t>
  </si>
  <si>
    <t>Naissance de Jean-Michel André Léon POISSON le 9 Août 1960 à ANGERS (49)</t>
  </si>
  <si>
    <t>Naissance de Jeanne COQUEREAU le 9 Vendémiaire An V-30 Septembre 1796 à CHÂTEAUNEUF-SUR-SARTHE (49)</t>
  </si>
  <si>
    <t>Naissance de Joseph Auguste PHILIPPEAU le 7 Mars 1896 à SAINT-LÉGER-DES-BOIS (49)</t>
  </si>
  <si>
    <t>Naissance de Joseph René GASTÉ le 17 Mars 1815 à LA MILESSE (72)</t>
  </si>
  <si>
    <t>Naissance de Joseph TROTTIER le 18 Avril 1854 à QUERRÉ (49)</t>
  </si>
  <si>
    <t>Naissance de Joseph TROTTIER le 10 Avril 1879 à QUERRÉ (49)</t>
  </si>
  <si>
    <t>Naissance de Joséphine DÉPRÉ le 2 Septembre 1814 à LA BAZOGE (72)</t>
  </si>
  <si>
    <t>Naissance de Joséphine Marie VOISINE le 19 Octobre 1852 à AVRILLÉ (49)</t>
  </si>
  <si>
    <t>Naissance de Julien Alfred BIGLER le 7 Avril 1885 à AUDINCOURT (25)</t>
  </si>
  <si>
    <t>Naissance de Julien Jean HAMON le 7 Vendémiaire An IX-29 Septembre 1800 à CHEMAZÉ (53)</t>
  </si>
  <si>
    <t>Naissance de Léon HAMON le 17 Vendémiaire An XIV-9 Octobre 1805 à CHEMAZÉ (53)</t>
  </si>
  <si>
    <t>Naissance de Léon Jean Baptiste POISSON le 4 Février 1863 à CHAMPTEUSSÉ-SUR-BACONNE (49)</t>
  </si>
  <si>
    <t>Naissance de Léon Louis LEBOUVIER le 24 Février 1881 à AVRILLÉ (49)</t>
  </si>
  <si>
    <t>Naissance de Léon Paul Louis POISSON le 27 Juillet 1901 à CHAMPTEUSSÉ-SUR-BACONNE (49)</t>
  </si>
  <si>
    <t>Naissance de Léon René POISSON le 29 Mars 1828 à MONTREUIL-SUR-MAINE (49)</t>
  </si>
  <si>
    <t>Naissance de Léonide Françoise CHEVROLLIER le 4 Octobre 1872 à DAON (53)</t>
  </si>
  <si>
    <t>Naissance de Louis BORBEAU le 22 Mars 1889 à FREIGNÉ (49)</t>
  </si>
  <si>
    <t>Naissance de Louis François CHEVROLLIER Le 10 Février 1842 à DAON (53)</t>
  </si>
  <si>
    <t>Naissance de Louis Henri Auguste DESLANDES le 23 Juillet 1902 à LA MEIGNANNE (49)</t>
  </si>
  <si>
    <t>Naissance de Louis Jules CHEVROLLIER le 5 Novembre 1876 à DAON (53)</t>
  </si>
  <si>
    <t>Naissance de Louis Julien LIVENAIS le 15 Juin 1873 à THORIGNÉ-D’ANJOU  (49)</t>
  </si>
  <si>
    <t>Naissance de Louis Victor BENOIT le 5 Août 1845 à SAINT-SATURNIN (72)</t>
  </si>
  <si>
    <t>Naissance de Louise Claudine Jeanne COQUEREAU le 25 Août 1816 à MARIGNÉ (49)</t>
  </si>
  <si>
    <t>Naissance de Louise Désirée LEBOUVIER le 17 Avril 1875 à AVRILLÉ (49)</t>
  </si>
  <si>
    <t>Naissance de Louise Jeanne RONFLÉ le 18 Octobre 1808 à DAON (53)</t>
  </si>
  <si>
    <t>Naissance de Louise Léontine Clémentine POISSON le 5 Septembre 1893 à CHAMPTEUSSÉ-SUR-BACONNE (49)</t>
  </si>
  <si>
    <t>Naissance de Louise Marie CHEVROLLIER le 30 Janvier 1867 à DAON (53)</t>
  </si>
  <si>
    <t>Naissance de Louise Renée HAMON le 19 Octobre 1837 à CHAMPTEUSSÉ-SUR-BACONNE (49)</t>
  </si>
  <si>
    <t>Naissance de Marguerite Anne Louise DESLANDES le 20 Septembre 1899 à LA MEIGNANNE (49)</t>
  </si>
  <si>
    <t>Naissance de Marie Albertine MOREAU le 22 Février 1887 à MARIGNÉ (49)</t>
  </si>
  <si>
    <t>Naissance de Marie Anne DAUDIN le 18 Janvier 1816 à MOUZEIL (44)</t>
  </si>
  <si>
    <t>Naissance de Marie Augustine Françoise DUPRÉ le 16 Juillet 1882 à COMBRÉE (49)</t>
  </si>
  <si>
    <t>Naissance de Marie BICHOT le 12 Janvier 1847 à LA FERRIÈRE-DE-FLÉE (49)</t>
  </si>
  <si>
    <t>Naissance de Marie Élisabeth POCQUET le 18 Juillet 1807 à MONTJEAN-SUR-LOIRE (49)</t>
  </si>
  <si>
    <t>Naissance de Marie Émilie IGNET le 14 Octobre 1883 à MONTJEAN-SUR-LOIRE (49)</t>
  </si>
  <si>
    <t>Naissance de Marie Émilie POCQUET le 11 Mars 1853 à MONTJEAN-SUR-LOIRE (49)</t>
  </si>
  <si>
    <t>Naissance de Marie Henriette Julienne DELAHAIE le 27 Janvier 1879 à GRUGÉ-L’HÔPITAL (49)</t>
  </si>
  <si>
    <t>Naissance de Marie Joséphine LEBOUVIER le 31 Janvier 1874 à AVRILLÉ (49)</t>
  </si>
  <si>
    <t>Naissance de Marie Louise Augustine PHILIPPEAU le 25 Décembre 1897 à SAINT-LÉGER-DES-BOIS (49)</t>
  </si>
  <si>
    <t>Naissance de Marie Malvina CHAUMONT le 1 Octobre 1875 à LA ROCHE-POZAY (86)</t>
  </si>
  <si>
    <t>Naissance de Marie Perrine RICHOMME le 17 Mai 1807 à CHAMPTEUSSÉ-SUR-BACONNE (49)</t>
  </si>
  <si>
    <t>Naissance de Marie POISSON le Mai 1782 à CHERRÉ (49)</t>
  </si>
  <si>
    <t>Naissance de Marie Rose Joséphine CHAILLOUX le 16 Janvier 1886 à VILLEMOISAN (49)</t>
  </si>
  <si>
    <t>Naissance de Marie Thérèse Raymonde MANCEAU le 15 Mars 1940 à ST-CLÉMENT-DE-LA-PLACE (49)</t>
  </si>
  <si>
    <t>Naissance de Marin René MOREAU le 4 Avril 1852 à SAINT-ERBLON (53)</t>
  </si>
  <si>
    <t>Naissance de Maurice Henri Michel PHILIPPEAU le 1 Avril 1939 à BÉCON-LES-GRANITS (49)</t>
  </si>
  <si>
    <t>Naissance de Michel René POISSON le 27 Décembre 1864 à CHAMPTEUSSÉ-SUR-BACONNE (49)</t>
  </si>
  <si>
    <t>Naissance de Paul Auguste Joseph Victor PHILIPPEAU le 6 Décembre 1894 à SAINT-LÉGER-DES-BOIS (49)</t>
  </si>
  <si>
    <t>Naissance de Perrine Étiennette BOUCHEREAU le 27 Décembre 1813 à MONTJEAN-SUR-LOIRE (49)</t>
  </si>
  <si>
    <t>Naissance de Pierre Eugène CHEVROLLIER le 30 Avril 1871 à DAON (53)</t>
  </si>
  <si>
    <t>Naissance de Pierre Marie BORBEAU le 13 Avril 1883 à FREIGNÉ (49)</t>
  </si>
  <si>
    <t>Naissance de René BICHOT le 12 Décembre 1845 à LA FERRIÈRE-DE-FLÉE (49)</t>
  </si>
  <si>
    <t>Naissance de René François HAMON le 17 Octobre 1857 à MARIGNÉ (49)</t>
  </si>
  <si>
    <t>Naissance de René HAMON le 4 Mars 1808 à CHAMPTEUSSÉ-SUR-BACONNE (49)</t>
  </si>
  <si>
    <t>Naissance de René Julien BENOIT le 30 Janvier 1842 à LA MILESSE (72650)</t>
  </si>
  <si>
    <t>Naissance de René Louis HAMON le 8 Août 1836 à CHAMPTEUSSÉ-SUR-BACONNE (49)</t>
  </si>
  <si>
    <t>Naissance de René Nicolas BICHOT le 4 Mai 1815 à LA FERRIÈRE-DE-FLÉE (49)</t>
  </si>
  <si>
    <t>Naissance de René POISSON le 2 Mai 1834 à CHAMPTEUSSÉ-SUR-BACONNE (49)</t>
  </si>
  <si>
    <t>Naissance de Renée Françoise GARNIER le 20 Avril 1840 à MONTREUIL-SUR-MAINE (49)</t>
  </si>
  <si>
    <t>Naissance de Renée HAMON le 14 Pluviôse An III-2 Février 1795 à CHEMAZÉ (53)</t>
  </si>
  <si>
    <t>Naissance de Rose Julie COTTINIER le 5 Juin 1833 à LIVRÉ-LA-TOUCHE (53)</t>
  </si>
  <si>
    <t>Naissance de Victor Mathurin PHILIPPEAU le 10 Juillet 1867 à BÉCON-LES-GRANITS (49)</t>
  </si>
  <si>
    <t>Naissance de Yvonne PAMÉLARD le 28 Septembre 1907 à ANGERS (49)</t>
  </si>
  <si>
    <t>panel proposé</t>
  </si>
  <si>
    <t xml:space="preserve">choix approche inferieure </t>
  </si>
  <si>
    <t xml:space="preserve">tu choisis une date dans approche inf     le panel te propose   dans les 50ans qui suivent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</si>
</sst>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P261"/>
  <sheetViews>
    <sheetView workbookViewId="0">
      <selection activeCell="F266" sqref="F266"/>
    </sheetView>
  </sheetViews>
  <sheetFormatPr baseColWidth="10" defaultRowHeight="14.5"/>
  <cols>
    <col min="1" max="1" width="94" bestFit="1" customWidth="1"/>
  </cols>
  <sheetData>
    <row r="1" spans="1:16">
      <c r="A1" t="s">
        <v>0</v>
      </c>
      <c r="B1">
        <f t="shared" ref="B1:B64" si="0">MID(SUBSTITUTE(A1," au"," à"),SEARCH("à",SUBSTITUTE(A1," au "," à"))-5,5)*1</f>
        <v>1768</v>
      </c>
    </row>
    <row r="2" spans="1:16">
      <c r="A2" t="s">
        <v>1</v>
      </c>
      <c r="B2">
        <f t="shared" si="0"/>
        <v>1749</v>
      </c>
      <c r="N2">
        <f t="array" aca="1" ref="N2" ca="1">IF(ROW(A1)&gt;SUMPRODUCT(1/COUNTIF(année,année)),"",INDEX(année, MIN(IF(COUNTIF(N$1:N1,année)=0,ROW(année)))))</f>
        <v>1768</v>
      </c>
      <c r="P2">
        <f t="array" aca="1" ref="P2" ca="1">INDEX(coln,SMALL(IF((coln&gt;=recherche!E$2)*(coln&lt;=recherche!E$2+50),ROW(coln),""),ROW(A1)))</f>
        <v>1749</v>
      </c>
    </row>
    <row r="3" spans="1:16">
      <c r="A3" t="s">
        <v>2</v>
      </c>
      <c r="B3">
        <f t="shared" si="0"/>
        <v>1762</v>
      </c>
      <c r="N3">
        <f t="array" aca="1" ref="N3" ca="1">IF(ROW(A2)&gt;SUMPRODUCT(1/COUNTIF(année,année)),"",INDEX(année, MIN(IF(COUNTIF(N$1:N2,année)=0,ROW(année)))))</f>
        <v>1749</v>
      </c>
      <c r="P3">
        <f t="array" aca="1" ref="P3" ca="1">INDEX(coln,SMALL(IF((coln&gt;=recherche!E$2)*(coln&lt;=recherche!E$2+50),ROW(coln),""),ROW(A2)))</f>
        <v>1790</v>
      </c>
    </row>
    <row r="4" spans="1:16">
      <c r="A4" t="s">
        <v>3</v>
      </c>
      <c r="B4">
        <f t="shared" si="0"/>
        <v>1790</v>
      </c>
      <c r="N4">
        <f t="array" aca="1" ref="N4" ca="1">IF(ROW(A3)&gt;SUMPRODUCT(1/COUNTIF(année,année)),"",INDEX(année, MIN(IF(COUNTIF(N$1:N3,année)=0,ROW(année)))))</f>
        <v>1762</v>
      </c>
      <c r="P4">
        <f t="array" aca="1" ref="P4" ca="1">INDEX(coln,SMALL(IF((coln&gt;=recherche!E$2)*(coln&lt;=recherche!E$2+50),ROW(coln),""),ROW(A3)))</f>
        <v>1777</v>
      </c>
    </row>
    <row r="5" spans="1:16">
      <c r="A5" t="s">
        <v>4</v>
      </c>
      <c r="B5">
        <f t="shared" si="0"/>
        <v>1777</v>
      </c>
      <c r="N5">
        <f t="array" aca="1" ref="N5" ca="1">IF(ROW(A4)&gt;SUMPRODUCT(1/COUNTIF(année,année)),"",INDEX(année, MIN(IF(COUNTIF(N$1:N4,année)=0,ROW(année)))))</f>
        <v>1790</v>
      </c>
      <c r="P5">
        <f t="array" aca="1" ref="P5" ca="1">INDEX(coln,SMALL(IF((coln&gt;=recherche!E$2)*(coln&lt;=recherche!E$2+50),ROW(coln),""),ROW(A4)))</f>
        <v>1743</v>
      </c>
    </row>
    <row r="6" spans="1:16">
      <c r="A6" t="s">
        <v>5</v>
      </c>
      <c r="B6">
        <f t="shared" si="0"/>
        <v>1743</v>
      </c>
      <c r="N6">
        <f t="array" aca="1" ref="N6" ca="1">IF(ROW(A5)&gt;SUMPRODUCT(1/COUNTIF(année,année)),"",INDEX(année, MIN(IF(COUNTIF(N$1:N5,année)=0,ROW(année)))))</f>
        <v>1777</v>
      </c>
      <c r="P6">
        <f t="array" aca="1" ref="P6" ca="1">INDEX(coln,SMALL(IF((coln&gt;=recherche!E$2)*(coln&lt;=recherche!E$2+50),ROW(coln),""),ROW(A5)))</f>
        <v>1759</v>
      </c>
    </row>
    <row r="7" spans="1:16">
      <c r="A7" t="s">
        <v>6</v>
      </c>
      <c r="B7">
        <f t="shared" si="0"/>
        <v>1767</v>
      </c>
      <c r="N7">
        <f t="array" aca="1" ref="N7" ca="1">IF(ROW(A6)&gt;SUMPRODUCT(1/COUNTIF(année,année)),"",INDEX(année, MIN(IF(COUNTIF(N$1:N6,année)=0,ROW(année)))))</f>
        <v>1743</v>
      </c>
      <c r="P7">
        <f t="array" aca="1" ref="P7" ca="1">INDEX(coln,SMALL(IF((coln&gt;=recherche!E$2)*(coln&lt;=recherche!E$2+50),ROW(coln),""),ROW(A6)))</f>
        <v>1784</v>
      </c>
    </row>
    <row r="8" spans="1:16">
      <c r="A8" t="s">
        <v>7</v>
      </c>
      <c r="B8">
        <f t="shared" si="0"/>
        <v>1759</v>
      </c>
      <c r="N8">
        <f t="array" aca="1" ref="N8" ca="1">IF(ROW(A7)&gt;SUMPRODUCT(1/COUNTIF(année,année)),"",INDEX(année, MIN(IF(COUNTIF(N$1:N7,année)=0,ROW(année)))))</f>
        <v>1767</v>
      </c>
      <c r="P8">
        <f t="array" aca="1" ref="P8" ca="1">INDEX(coln,SMALL(IF((coln&gt;=recherche!E$2)*(coln&lt;=recherche!E$2+50),ROW(coln),""),ROW(A7)))</f>
        <v>1753</v>
      </c>
    </row>
    <row r="9" spans="1:16">
      <c r="A9" t="s">
        <v>8</v>
      </c>
      <c r="B9">
        <f t="shared" si="0"/>
        <v>1784</v>
      </c>
      <c r="N9">
        <f t="array" aca="1" ref="N9" ca="1">IF(ROW(A8)&gt;SUMPRODUCT(1/COUNTIF(année,année)),"",INDEX(année, MIN(IF(COUNTIF(N$1:N8,année)=0,ROW(année)))))</f>
        <v>1759</v>
      </c>
      <c r="P9">
        <f t="array" aca="1" ref="P9" ca="1">INDEX(coln,SMALL(IF((coln&gt;=recherche!E$2)*(coln&lt;=recherche!E$2+50),ROW(coln),""),ROW(A8)))</f>
        <v>1782</v>
      </c>
    </row>
    <row r="10" spans="1:16">
      <c r="A10" t="s">
        <v>9</v>
      </c>
      <c r="B10">
        <f t="shared" si="0"/>
        <v>1753</v>
      </c>
      <c r="N10">
        <f t="array" aca="1" ref="N10" ca="1">IF(ROW(A9)&gt;SUMPRODUCT(1/COUNTIF(année,année)),"",INDEX(année, MIN(IF(COUNTIF(N$1:N9,année)=0,ROW(année)))))</f>
        <v>1784</v>
      </c>
      <c r="P10">
        <f t="array" aca="1" ref="P10" ca="1">INDEX(coln,SMALL(IF((coln&gt;=recherche!E$2)*(coln&lt;=recherche!E$2+50),ROW(coln),""),ROW(A9)))</f>
        <v>1741</v>
      </c>
    </row>
    <row r="11" spans="1:16">
      <c r="A11" t="s">
        <v>10</v>
      </c>
      <c r="B11">
        <f t="shared" si="0"/>
        <v>1782</v>
      </c>
      <c r="N11">
        <f t="array" aca="1" ref="N11" ca="1">IF(ROW(A10)&gt;SUMPRODUCT(1/COUNTIF(année,année)),"",INDEX(année, MIN(IF(COUNTIF(N$1:N10,année)=0,ROW(année)))))</f>
        <v>1753</v>
      </c>
      <c r="P11">
        <f t="array" aca="1" ref="P11" ca="1">INDEX(coln,SMALL(IF((coln&gt;=recherche!E$2)*(coln&lt;=recherche!E$2+50),ROW(coln),""),ROW(A10)))</f>
        <v>1760</v>
      </c>
    </row>
    <row r="12" spans="1:16">
      <c r="A12" t="s">
        <v>11</v>
      </c>
      <c r="B12">
        <f t="shared" si="0"/>
        <v>1741</v>
      </c>
      <c r="N12">
        <f t="array" aca="1" ref="N12" ca="1">IF(ROW(A11)&gt;SUMPRODUCT(1/COUNTIF(année,année)),"",INDEX(année, MIN(IF(COUNTIF(N$1:N11,année)=0,ROW(année)))))</f>
        <v>1782</v>
      </c>
      <c r="P12">
        <f t="array" aca="1" ref="P12" ca="1">INDEX(coln,SMALL(IF((coln&gt;=recherche!E$2)*(coln&lt;=recherche!E$2+50),ROW(coln),""),ROW(A11)))</f>
        <v>1780</v>
      </c>
    </row>
    <row r="13" spans="1:16">
      <c r="A13" t="s">
        <v>12</v>
      </c>
      <c r="B13">
        <f t="shared" si="0"/>
        <v>1761</v>
      </c>
      <c r="N13">
        <f t="array" aca="1" ref="N13" ca="1">IF(ROW(A12)&gt;SUMPRODUCT(1/COUNTIF(année,année)),"",INDEX(année, MIN(IF(COUNTIF(N$1:N12,année)=0,ROW(année)))))</f>
        <v>1741</v>
      </c>
      <c r="P13">
        <f t="array" aca="1" ref="P13" ca="1">INDEX(coln,SMALL(IF((coln&gt;=recherche!E$2)*(coln&lt;=recherche!E$2+50),ROW(coln),""),ROW(A12)))</f>
        <v>1751</v>
      </c>
    </row>
    <row r="14" spans="1:16">
      <c r="A14" t="s">
        <v>13</v>
      </c>
      <c r="B14">
        <f t="shared" si="0"/>
        <v>1760</v>
      </c>
      <c r="N14">
        <f t="array" aca="1" ref="N14" ca="1">IF(ROW(A13)&gt;SUMPRODUCT(1/COUNTIF(année,année)),"",INDEX(année, MIN(IF(COUNTIF(N$1:N13,année)=0,ROW(année)))))</f>
        <v>1761</v>
      </c>
      <c r="P14">
        <f t="array" aca="1" ref="P14" ca="1">INDEX(coln,SMALL(IF((coln&gt;=recherche!E$2)*(coln&lt;=recherche!E$2+50),ROW(coln),""),ROW(A13)))</f>
        <v>1772</v>
      </c>
    </row>
    <row r="15" spans="1:16">
      <c r="A15" t="s">
        <v>14</v>
      </c>
      <c r="B15">
        <f t="shared" si="0"/>
        <v>1780</v>
      </c>
      <c r="N15">
        <f t="array" aca="1" ref="N15" ca="1">IF(ROW(A14)&gt;SUMPRODUCT(1/COUNTIF(année,année)),"",INDEX(année, MIN(IF(COUNTIF(N$1:N14,année)=0,ROW(année)))))</f>
        <v>1760</v>
      </c>
      <c r="P15">
        <f t="array" aca="1" ref="P15" ca="1">INDEX(coln,SMALL(IF((coln&gt;=recherche!E$2)*(coln&lt;=recherche!E$2+50),ROW(coln),""),ROW(A14)))</f>
        <v>1781</v>
      </c>
    </row>
    <row r="16" spans="1:16">
      <c r="A16" t="s">
        <v>15</v>
      </c>
      <c r="B16">
        <f t="shared" si="0"/>
        <v>1751</v>
      </c>
      <c r="N16">
        <f t="array" aca="1" ref="N16" ca="1">IF(ROW(A15)&gt;SUMPRODUCT(1/COUNTIF(année,année)),"",INDEX(année, MIN(IF(COUNTIF(N$1:N15,année)=0,ROW(année)))))</f>
        <v>1780</v>
      </c>
      <c r="P16">
        <f t="array" aca="1" ref="P16" ca="1">INDEX(coln,SMALL(IF((coln&gt;=recherche!E$2)*(coln&lt;=recherche!E$2+50),ROW(coln),""),ROW(A15)))</f>
        <v>1774</v>
      </c>
    </row>
    <row r="17" spans="1:16">
      <c r="A17" t="s">
        <v>16</v>
      </c>
      <c r="B17">
        <f t="shared" si="0"/>
        <v>1772</v>
      </c>
      <c r="N17">
        <f t="array" aca="1" ref="N17" ca="1">IF(ROW(A16)&gt;SUMPRODUCT(1/COUNTIF(année,année)),"",INDEX(année, MIN(IF(COUNTIF(N$1:N16,année)=0,ROW(année)))))</f>
        <v>1751</v>
      </c>
      <c r="P17">
        <f t="array" aca="1" ref="P17" ca="1">INDEX(coln,SMALL(IF((coln&gt;=recherche!E$2)*(coln&lt;=recherche!E$2+50),ROW(coln),""),ROW(A16)))</f>
        <v>1771</v>
      </c>
    </row>
    <row r="18" spans="1:16">
      <c r="A18" t="s">
        <v>17</v>
      </c>
      <c r="B18">
        <f t="shared" si="0"/>
        <v>1781</v>
      </c>
      <c r="N18">
        <f t="array" aca="1" ref="N18" ca="1">IF(ROW(A17)&gt;SUMPRODUCT(1/COUNTIF(année,année)),"",INDEX(année, MIN(IF(COUNTIF(N$1:N17,année)=0,ROW(année)))))</f>
        <v>1772</v>
      </c>
      <c r="P18">
        <f t="array" aca="1" ref="P18" ca="1">INDEX(coln,SMALL(IF((coln&gt;=recherche!E$2)*(coln&lt;=recherche!E$2+50),ROW(coln),""),ROW(A17)))</f>
        <v>1776</v>
      </c>
    </row>
    <row r="19" spans="1:16">
      <c r="A19" t="s">
        <v>18</v>
      </c>
      <c r="B19">
        <f t="shared" si="0"/>
        <v>1774</v>
      </c>
      <c r="N19">
        <f t="array" aca="1" ref="N19" ca="1">IF(ROW(A18)&gt;SUMPRODUCT(1/COUNTIF(année,année)),"",INDEX(année, MIN(IF(COUNTIF(N$1:N18,année)=0,ROW(année)))))</f>
        <v>1781</v>
      </c>
      <c r="P19">
        <f t="array" aca="1" ref="P19" ca="1">INDEX(coln,SMALL(IF((coln&gt;=recherche!E$2)*(coln&lt;=recherche!E$2+50),ROW(coln),""),ROW(A18)))</f>
        <v>1816</v>
      </c>
    </row>
    <row r="20" spans="1:16">
      <c r="A20" t="s">
        <v>19</v>
      </c>
      <c r="B20">
        <f t="shared" si="0"/>
        <v>1771</v>
      </c>
      <c r="N20">
        <f t="array" aca="1" ref="N20" ca="1">IF(ROW(A19)&gt;SUMPRODUCT(1/COUNTIF(année,année)),"",INDEX(année, MIN(IF(COUNTIF(N$1:N19,année)=0,ROW(année)))))</f>
        <v>1774</v>
      </c>
      <c r="P20">
        <f t="array" aca="1" ref="P20" ca="1">INDEX(coln,SMALL(IF((coln&gt;=recherche!E$2)*(coln&lt;=recherche!E$2+50),ROW(coln),""),ROW(A19)))</f>
        <v>1896</v>
      </c>
    </row>
    <row r="21" spans="1:16">
      <c r="A21" t="s">
        <v>20</v>
      </c>
      <c r="B21">
        <f t="shared" si="0"/>
        <v>1776</v>
      </c>
      <c r="N21">
        <f t="array" aca="1" ref="N21" ca="1">IF(ROW(A20)&gt;SUMPRODUCT(1/COUNTIF(année,année)),"",INDEX(année, MIN(IF(COUNTIF(N$1:N20,année)=0,ROW(année)))))</f>
        <v>1771</v>
      </c>
      <c r="P21">
        <f t="array" aca="1" ref="P21" ca="1">INDEX(coln,SMALL(IF((coln&gt;=recherche!E$2)*(coln&lt;=recherche!E$2+50),ROW(coln),""),ROW(A20)))</f>
        <v>1805</v>
      </c>
    </row>
    <row r="22" spans="1:16">
      <c r="A22" t="s">
        <v>21</v>
      </c>
      <c r="B22">
        <f t="shared" si="0"/>
        <v>1753</v>
      </c>
      <c r="N22">
        <f t="array" aca="1" ref="N22" ca="1">IF(ROW(A21)&gt;SUMPRODUCT(1/COUNTIF(année,année)),"",INDEX(année, MIN(IF(COUNTIF(N$1:N21,année)=0,ROW(année)))))</f>
        <v>1776</v>
      </c>
      <c r="P22">
        <f t="array" aca="1" ref="P22" ca="1">INDEX(coln,SMALL(IF((coln&gt;=recherche!E$2)*(coln&lt;=recherche!E$2+50),ROW(coln),""),ROW(A21)))</f>
        <v>1833</v>
      </c>
    </row>
    <row r="23" spans="1:16">
      <c r="A23" t="s">
        <v>22</v>
      </c>
      <c r="B23">
        <f t="shared" si="0"/>
        <v>1816</v>
      </c>
      <c r="N23">
        <f t="array" aca="1" ref="N23" ca="1">IF(ROW(A22)&gt;SUMPRODUCT(1/COUNTIF(année,année)),"",INDEX(année, MIN(IF(COUNTIF(N$1:N22,année)=0,ROW(année)))))</f>
        <v>1816</v>
      </c>
      <c r="P23" t="e">
        <f t="array" aca="1" ref="P23" ca="1">INDEX(coln,SMALL(IF((coln&gt;=recherche!E$2)*(coln&lt;=recherche!E$2+50),ROW(coln),""),ROW(A22)))</f>
        <v>#NUM!</v>
      </c>
    </row>
    <row r="24" spans="1:16">
      <c r="A24" t="s">
        <v>23</v>
      </c>
      <c r="B24">
        <f t="shared" si="0"/>
        <v>1902</v>
      </c>
      <c r="N24">
        <f t="array" aca="1" ref="N24" ca="1">IF(ROW(A23)&gt;SUMPRODUCT(1/COUNTIF(année,année)),"",INDEX(année, MIN(IF(COUNTIF(N$1:N23,année)=0,ROW(année)))))</f>
        <v>1902</v>
      </c>
      <c r="P24" t="e">
        <f t="array" aca="1" ref="P24" ca="1">INDEX(coln,SMALL(IF((coln&gt;=recherche!E$2)*(coln&lt;=recherche!E$2+50),ROW(coln),""),ROW(A23)))</f>
        <v>#NUM!</v>
      </c>
    </row>
    <row r="25" spans="1:16">
      <c r="A25" t="s">
        <v>24</v>
      </c>
      <c r="B25">
        <f t="shared" si="0"/>
        <v>1878</v>
      </c>
      <c r="N25">
        <f t="array" aca="1" ref="N25" ca="1">IF(ROW(A24)&gt;SUMPRODUCT(1/COUNTIF(année,année)),"",INDEX(année, MIN(IF(COUNTIF(N$1:N24,année)=0,ROW(année)))))</f>
        <v>1878</v>
      </c>
      <c r="P25" t="e">
        <f t="array" aca="1" ref="P25" ca="1">INDEX(coln,SMALL(IF((coln&gt;=recherche!E$2)*(coln&lt;=recherche!E$2+50),ROW(coln),""),ROW(A24)))</f>
        <v>#NUM!</v>
      </c>
    </row>
    <row r="26" spans="1:16">
      <c r="A26" t="s">
        <v>25</v>
      </c>
      <c r="B26">
        <f t="shared" si="0"/>
        <v>1884</v>
      </c>
      <c r="N26">
        <f t="array" aca="1" ref="N26" ca="1">IF(ROW(A25)&gt;SUMPRODUCT(1/COUNTIF(année,année)),"",INDEX(année, MIN(IF(COUNTIF(N$1:N25,année)=0,ROW(année)))))</f>
        <v>1884</v>
      </c>
      <c r="P26" t="e">
        <f t="array" aca="1" ref="P26" ca="1">INDEX(coln,SMALL(IF((coln&gt;=recherche!E$2)*(coln&lt;=recherche!E$2+50),ROW(coln),""),ROW(A25)))</f>
        <v>#NUM!</v>
      </c>
    </row>
    <row r="27" spans="1:16">
      <c r="A27" t="s">
        <v>26</v>
      </c>
      <c r="B27">
        <f t="shared" si="0"/>
        <v>1876</v>
      </c>
      <c r="N27">
        <f t="array" aca="1" ref="N27" ca="1">IF(ROW(A26)&gt;SUMPRODUCT(1/COUNTIF(année,année)),"",INDEX(année, MIN(IF(COUNTIF(N$1:N26,année)=0,ROW(année)))))</f>
        <v>1876</v>
      </c>
      <c r="P27" t="e">
        <f t="array" aca="1" ref="P27" ca="1">INDEX(coln,SMALL(IF((coln&gt;=recherche!E$2)*(coln&lt;=recherche!E$2+50),ROW(coln),""),ROW(A26)))</f>
        <v>#NUM!</v>
      </c>
    </row>
    <row r="28" spans="1:16">
      <c r="A28" t="s">
        <v>27</v>
      </c>
      <c r="B28">
        <f t="shared" si="0"/>
        <v>1875</v>
      </c>
      <c r="N28">
        <f t="array" aca="1" ref="N28" ca="1">IF(ROW(A27)&gt;SUMPRODUCT(1/COUNTIF(année,année)),"",INDEX(année, MIN(IF(COUNTIF(N$1:N27,année)=0,ROW(année)))))</f>
        <v>1875</v>
      </c>
      <c r="P28" t="e">
        <f t="array" aca="1" ref="P28" ca="1">INDEX(coln,SMALL(IF((coln&gt;=recherche!E$2)*(coln&lt;=recherche!E$2+50),ROW(coln),""),ROW(A27)))</f>
        <v>#NUM!</v>
      </c>
    </row>
    <row r="29" spans="1:16">
      <c r="A29" t="s">
        <v>28</v>
      </c>
      <c r="B29">
        <f t="shared" si="0"/>
        <v>1887</v>
      </c>
      <c r="N29">
        <f t="array" aca="1" ref="N29" ca="1">IF(ROW(A28)&gt;SUMPRODUCT(1/COUNTIF(année,année)),"",INDEX(année, MIN(IF(COUNTIF(N$1:N28,année)=0,ROW(année)))))</f>
        <v>1887</v>
      </c>
      <c r="P29" t="e">
        <f t="array" aca="1" ref="P29" ca="1">INDEX(coln,SMALL(IF((coln&gt;=recherche!E$2)*(coln&lt;=recherche!E$2+50),ROW(coln),""),ROW(A28)))</f>
        <v>#NUM!</v>
      </c>
    </row>
    <row r="30" spans="1:16">
      <c r="A30" t="s">
        <v>29</v>
      </c>
      <c r="B30">
        <f t="shared" si="0"/>
        <v>1852</v>
      </c>
      <c r="N30">
        <f t="array" aca="1" ref="N30" ca="1">IF(ROW(A29)&gt;SUMPRODUCT(1/COUNTIF(année,année)),"",INDEX(année, MIN(IF(COUNTIF(N$1:N29,année)=0,ROW(année)))))</f>
        <v>1852</v>
      </c>
      <c r="P30" t="e">
        <f t="array" aca="1" ref="P30" ca="1">INDEX(coln,SMALL(IF((coln&gt;=recherche!E$2)*(coln&lt;=recherche!E$2+50),ROW(coln),""),ROW(A29)))</f>
        <v>#NUM!</v>
      </c>
    </row>
    <row r="31" spans="1:16">
      <c r="A31" t="s">
        <v>30</v>
      </c>
      <c r="B31">
        <f t="shared" si="0"/>
        <v>1854</v>
      </c>
      <c r="N31">
        <f t="array" aca="1" ref="N31" ca="1">IF(ROW(A30)&gt;SUMPRODUCT(1/COUNTIF(année,année)),"",INDEX(année, MIN(IF(COUNTIF(N$1:N30,année)=0,ROW(année)))))</f>
        <v>1854</v>
      </c>
      <c r="P31" t="e">
        <f t="array" aca="1" ref="P31" ca="1">INDEX(coln,SMALL(IF((coln&gt;=recherche!E$2)*(coln&lt;=recherche!E$2+50),ROW(coln),""),ROW(A30)))</f>
        <v>#NUM!</v>
      </c>
    </row>
    <row r="32" spans="1:16">
      <c r="A32" t="s">
        <v>31</v>
      </c>
      <c r="B32">
        <f t="shared" si="0"/>
        <v>1872</v>
      </c>
      <c r="N32">
        <f t="array" aca="1" ref="N32" ca="1">IF(ROW(A31)&gt;SUMPRODUCT(1/COUNTIF(année,année)),"",INDEX(année, MIN(IF(COUNTIF(N$1:N31,année)=0,ROW(année)))))</f>
        <v>1872</v>
      </c>
      <c r="P32" t="e">
        <f t="array" aca="1" ref="P32" ca="1">INDEX(coln,SMALL(IF((coln&gt;=recherche!E$2)*(coln&lt;=recherche!E$2+50),ROW(coln),""),ROW(A31)))</f>
        <v>#NUM!</v>
      </c>
    </row>
    <row r="33" spans="1:16">
      <c r="A33" t="s">
        <v>32</v>
      </c>
      <c r="B33">
        <f t="shared" si="0"/>
        <v>1847</v>
      </c>
      <c r="N33">
        <f t="array" aca="1" ref="N33" ca="1">IF(ROW(A32)&gt;SUMPRODUCT(1/COUNTIF(année,année)),"",INDEX(année, MIN(IF(COUNTIF(N$1:N32,année)=0,ROW(année)))))</f>
        <v>1847</v>
      </c>
      <c r="P33" t="e">
        <f t="array" aca="1" ref="P33" ca="1">INDEX(coln,SMALL(IF((coln&gt;=recherche!E$2)*(coln&lt;=recherche!E$2+50),ROW(coln),""),ROW(A32)))</f>
        <v>#NUM!</v>
      </c>
    </row>
    <row r="34" spans="1:16">
      <c r="A34" t="s">
        <v>33</v>
      </c>
      <c r="B34">
        <f t="shared" si="0"/>
        <v>1883</v>
      </c>
      <c r="N34">
        <f t="array" aca="1" ref="N34" ca="1">IF(ROW(A33)&gt;SUMPRODUCT(1/COUNTIF(année,année)),"",INDEX(année, MIN(IF(COUNTIF(N$1:N33,année)=0,ROW(année)))))</f>
        <v>1883</v>
      </c>
      <c r="P34" t="e">
        <f t="array" aca="1" ref="P34" ca="1">INDEX(coln,SMALL(IF((coln&gt;=recherche!E$2)*(coln&lt;=recherche!E$2+50),ROW(coln),""),ROW(A33)))</f>
        <v>#NUM!</v>
      </c>
    </row>
    <row r="35" spans="1:16">
      <c r="A35" t="s">
        <v>34</v>
      </c>
      <c r="B35">
        <f t="shared" si="0"/>
        <v>1806</v>
      </c>
      <c r="N35">
        <f t="array" aca="1" ref="N35" ca="1">IF(ROW(A34)&gt;SUMPRODUCT(1/COUNTIF(année,année)),"",INDEX(année, MIN(IF(COUNTIF(N$1:N34,année)=0,ROW(année)))))</f>
        <v>1806</v>
      </c>
      <c r="P35" t="e">
        <f t="array" aca="1" ref="P35" ca="1">INDEX(coln,SMALL(IF((coln&gt;=recherche!E$2)*(coln&lt;=recherche!E$2+50),ROW(coln),""),ROW(A34)))</f>
        <v>#NUM!</v>
      </c>
    </row>
    <row r="36" spans="1:16">
      <c r="A36" t="s">
        <v>35</v>
      </c>
      <c r="B36">
        <f t="shared" si="0"/>
        <v>1888</v>
      </c>
      <c r="N36">
        <f t="array" aca="1" ref="N36" ca="1">IF(ROW(A35)&gt;SUMPRODUCT(1/COUNTIF(année,année)),"",INDEX(année, MIN(IF(COUNTIF(N$1:N35,année)=0,ROW(année)))))</f>
        <v>1888</v>
      </c>
      <c r="P36" t="e">
        <f t="array" aca="1" ref="P36" ca="1">INDEX(coln,SMALL(IF((coln&gt;=recherche!E$2)*(coln&lt;=recherche!E$2+50),ROW(coln),""),ROW(A35)))</f>
        <v>#NUM!</v>
      </c>
    </row>
    <row r="37" spans="1:16">
      <c r="A37" t="s">
        <v>36</v>
      </c>
      <c r="B37">
        <f t="shared" si="0"/>
        <v>1887</v>
      </c>
      <c r="N37">
        <f t="array" aca="1" ref="N37" ca="1">IF(ROW(A36)&gt;SUMPRODUCT(1/COUNTIF(année,année)),"",INDEX(année, MIN(IF(COUNTIF(N$1:N36,année)=0,ROW(année)))))</f>
        <v>1960</v>
      </c>
      <c r="P37" t="e">
        <f t="array" aca="1" ref="P37" ca="1">INDEX(coln,SMALL(IF((coln&gt;=recherche!E$2)*(coln&lt;=recherche!E$2+50),ROW(coln),""),ROW(A36)))</f>
        <v>#NUM!</v>
      </c>
    </row>
    <row r="38" spans="1:16">
      <c r="A38" t="s">
        <v>37</v>
      </c>
      <c r="B38">
        <f t="shared" si="0"/>
        <v>1960</v>
      </c>
      <c r="N38">
        <f t="array" aca="1" ref="N38" ca="1">IF(ROW(A37)&gt;SUMPRODUCT(1/COUNTIF(année,année)),"",INDEX(année, MIN(IF(COUNTIF(N$1:N37,année)=0,ROW(année)))))</f>
        <v>1879</v>
      </c>
      <c r="P38" t="e">
        <f t="array" aca="1" ref="P38" ca="1">INDEX(coln,SMALL(IF((coln&gt;=recherche!E$2)*(coln&lt;=recherche!E$2+50),ROW(coln),""),ROW(A37)))</f>
        <v>#NUM!</v>
      </c>
    </row>
    <row r="39" spans="1:16">
      <c r="A39" t="s">
        <v>38</v>
      </c>
      <c r="B39">
        <f t="shared" si="0"/>
        <v>1878</v>
      </c>
      <c r="N39">
        <f t="array" aca="1" ref="N39" ca="1">IF(ROW(A38)&gt;SUMPRODUCT(1/COUNTIF(année,année)),"",INDEX(année, MIN(IF(COUNTIF(N$1:N38,année)=0,ROW(année)))))</f>
        <v>1885</v>
      </c>
      <c r="P39" t="e">
        <f t="array" aca="1" ref="P39" ca="1">INDEX(coln,SMALL(IF((coln&gt;=recherche!E$2)*(coln&lt;=recherche!E$2+50),ROW(coln),""),ROW(A38)))</f>
        <v>#NUM!</v>
      </c>
    </row>
    <row r="40" spans="1:16">
      <c r="A40" t="s">
        <v>39</v>
      </c>
      <c r="B40">
        <f t="shared" si="0"/>
        <v>1879</v>
      </c>
      <c r="N40">
        <f t="array" aca="1" ref="N40" ca="1">IF(ROW(A39)&gt;SUMPRODUCT(1/COUNTIF(année,année)),"",INDEX(année, MIN(IF(COUNTIF(N$1:N39,année)=0,ROW(année)))))</f>
        <v>1865</v>
      </c>
    </row>
    <row r="41" spans="1:16">
      <c r="A41" t="s">
        <v>40</v>
      </c>
      <c r="B41">
        <f t="shared" si="0"/>
        <v>1885</v>
      </c>
      <c r="N41">
        <f t="array" aca="1" ref="N41" ca="1">IF(ROW(A40)&gt;SUMPRODUCT(1/COUNTIF(année,année)),"",INDEX(année, MIN(IF(COUNTIF(N$1:N40,année)=0,ROW(année)))))</f>
        <v>1880</v>
      </c>
    </row>
    <row r="42" spans="1:16">
      <c r="A42" t="s">
        <v>41</v>
      </c>
      <c r="B42">
        <f t="shared" si="0"/>
        <v>1865</v>
      </c>
      <c r="N42">
        <f t="array" aca="1" ref="N42" ca="1">IF(ROW(A41)&gt;SUMPRODUCT(1/COUNTIF(année,année)),"",INDEX(année, MIN(IF(COUNTIF(N$1:N41,année)=0,ROW(année)))))</f>
        <v>1841</v>
      </c>
    </row>
    <row r="43" spans="1:16">
      <c r="A43" t="s">
        <v>42</v>
      </c>
      <c r="B43">
        <f t="shared" si="0"/>
        <v>1880</v>
      </c>
      <c r="N43">
        <f t="array" aca="1" ref="N43" ca="1">IF(ROW(A42)&gt;SUMPRODUCT(1/COUNTIF(année,année)),"",INDEX(année, MIN(IF(COUNTIF(N$1:N42,année)=0,ROW(année)))))</f>
        <v>1903</v>
      </c>
    </row>
    <row r="44" spans="1:16">
      <c r="A44" t="s">
        <v>43</v>
      </c>
      <c r="B44">
        <f t="shared" si="0"/>
        <v>1841</v>
      </c>
      <c r="N44">
        <f t="array" aca="1" ref="N44" ca="1">IF(ROW(A43)&gt;SUMPRODUCT(1/COUNTIF(année,année)),"",INDEX(année, MIN(IF(COUNTIF(N$1:N43,année)=0,ROW(année)))))</f>
        <v>1881</v>
      </c>
    </row>
    <row r="45" spans="1:16">
      <c r="A45" t="s">
        <v>44</v>
      </c>
      <c r="B45">
        <f t="shared" si="0"/>
        <v>1903</v>
      </c>
      <c r="N45">
        <f t="array" aca="1" ref="N45" ca="1">IF(ROW(A44)&gt;SUMPRODUCT(1/COUNTIF(année,année)),"",INDEX(année, MIN(IF(COUNTIF(N$1:N44,année)=0,ROW(année)))))</f>
        <v>1886</v>
      </c>
    </row>
    <row r="46" spans="1:16">
      <c r="A46" t="s">
        <v>45</v>
      </c>
      <c r="B46">
        <f t="shared" si="0"/>
        <v>1881</v>
      </c>
      <c r="N46">
        <f t="array" aca="1" ref="N46" ca="1">IF(ROW(A45)&gt;SUMPRODUCT(1/COUNTIF(année,année)),"",INDEX(année, MIN(IF(COUNTIF(N$1:N45,année)=0,ROW(année)))))</f>
        <v>1863</v>
      </c>
    </row>
    <row r="47" spans="1:16">
      <c r="A47" t="s">
        <v>46</v>
      </c>
      <c r="B47">
        <f t="shared" si="0"/>
        <v>1878</v>
      </c>
      <c r="N47">
        <f t="array" aca="1" ref="N47" ca="1">IF(ROW(A46)&gt;SUMPRODUCT(1/COUNTIF(année,année)),"",INDEX(année, MIN(IF(COUNTIF(N$1:N46,année)=0,ROW(année)))))</f>
        <v>1843</v>
      </c>
    </row>
    <row r="48" spans="1:16">
      <c r="A48" t="s">
        <v>47</v>
      </c>
      <c r="B48">
        <f t="shared" si="0"/>
        <v>1883</v>
      </c>
      <c r="N48">
        <f t="array" aca="1" ref="N48" ca="1">IF(ROW(A47)&gt;SUMPRODUCT(1/COUNTIF(année,année)),"",INDEX(année, MIN(IF(COUNTIF(N$1:N47,année)=0,ROW(année)))))</f>
        <v>1819</v>
      </c>
    </row>
    <row r="49" spans="1:14">
      <c r="A49" t="s">
        <v>48</v>
      </c>
      <c r="B49">
        <f t="shared" si="0"/>
        <v>1886</v>
      </c>
      <c r="N49">
        <f t="array" aca="1" ref="N49" ca="1">IF(ROW(A48)&gt;SUMPRODUCT(1/COUNTIF(année,année)),"",INDEX(année, MIN(IF(COUNTIF(N$1:N48,année)=0,ROW(année)))))</f>
        <v>1873</v>
      </c>
    </row>
    <row r="50" spans="1:14">
      <c r="A50" t="s">
        <v>49</v>
      </c>
      <c r="B50">
        <f t="shared" si="0"/>
        <v>1881</v>
      </c>
      <c r="N50">
        <f t="array" aca="1" ref="N50" ca="1">IF(ROW(A49)&gt;SUMPRODUCT(1/COUNTIF(année,année)),"",INDEX(année, MIN(IF(COUNTIF(N$1:N49,année)=0,ROW(année)))))</f>
        <v>1818</v>
      </c>
    </row>
    <row r="51" spans="1:14">
      <c r="A51" t="s">
        <v>50</v>
      </c>
      <c r="B51">
        <f t="shared" si="0"/>
        <v>1863</v>
      </c>
      <c r="N51">
        <f t="array" aca="1" ref="N51" ca="1">IF(ROW(A50)&gt;SUMPRODUCT(1/COUNTIF(année,année)),"",INDEX(année, MIN(IF(COUNTIF(N$1:N50,année)=0,ROW(année)))))</f>
        <v>1874</v>
      </c>
    </row>
    <row r="52" spans="1:14">
      <c r="A52" t="s">
        <v>51</v>
      </c>
      <c r="B52">
        <f t="shared" si="0"/>
        <v>1843</v>
      </c>
      <c r="N52">
        <f t="array" aca="1" ref="N52" ca="1">IF(ROW(A51)&gt;SUMPRODUCT(1/COUNTIF(année,année)),"",INDEX(année, MIN(IF(COUNTIF(N$1:N51,année)=0,ROW(année)))))</f>
        <v>1844</v>
      </c>
    </row>
    <row r="53" spans="1:14">
      <c r="A53" t="s">
        <v>52</v>
      </c>
      <c r="B53">
        <f t="shared" si="0"/>
        <v>1819</v>
      </c>
      <c r="N53">
        <f t="array" aca="1" ref="N53" ca="1">IF(ROW(A52)&gt;SUMPRODUCT(1/COUNTIF(année,année)),"",INDEX(année, MIN(IF(COUNTIF(N$1:N52,année)=0,ROW(année)))))</f>
        <v>1861</v>
      </c>
    </row>
    <row r="54" spans="1:14">
      <c r="A54" t="s">
        <v>53</v>
      </c>
      <c r="B54">
        <f t="shared" si="0"/>
        <v>1873</v>
      </c>
      <c r="N54">
        <f t="array" aca="1" ref="N54" ca="1">IF(ROW(A53)&gt;SUMPRODUCT(1/COUNTIF(année,année)),"",INDEX(année, MIN(IF(COUNTIF(N$1:N53,année)=0,ROW(année)))))</f>
        <v>1804</v>
      </c>
    </row>
    <row r="55" spans="1:14">
      <c r="A55" t="s">
        <v>54</v>
      </c>
      <c r="B55">
        <f t="shared" si="0"/>
        <v>1818</v>
      </c>
      <c r="N55">
        <f t="array" aca="1" ref="N55" ca="1">IF(ROW(A54)&gt;SUMPRODUCT(1/COUNTIF(année,année)),"",INDEX(année, MIN(IF(COUNTIF(N$1:N54,année)=0,ROW(année)))))</f>
        <v>1870</v>
      </c>
    </row>
    <row r="56" spans="1:14">
      <c r="A56" t="s">
        <v>55</v>
      </c>
      <c r="B56">
        <f t="shared" si="0"/>
        <v>1874</v>
      </c>
      <c r="N56">
        <f t="array" aca="1" ref="N56" ca="1">IF(ROW(A55)&gt;SUMPRODUCT(1/COUNTIF(année,année)),"",INDEX(année, MIN(IF(COUNTIF(N$1:N55,année)=0,ROW(année)))))</f>
        <v>1908</v>
      </c>
    </row>
    <row r="57" spans="1:14">
      <c r="A57" t="s">
        <v>56</v>
      </c>
      <c r="B57">
        <f t="shared" si="0"/>
        <v>1844</v>
      </c>
      <c r="N57">
        <f t="array" aca="1" ref="N57" ca="1">IF(ROW(A56)&gt;SUMPRODUCT(1/COUNTIF(année,année)),"",INDEX(année, MIN(IF(COUNTIF(N$1:N56,année)=0,ROW(année)))))</f>
        <v>1871</v>
      </c>
    </row>
    <row r="58" spans="1:14">
      <c r="A58" t="s">
        <v>57</v>
      </c>
      <c r="B58">
        <f t="shared" si="0"/>
        <v>1881</v>
      </c>
      <c r="N58">
        <f t="array" aca="1" ref="N58" ca="1">IF(ROW(A57)&gt;SUMPRODUCT(1/COUNTIF(année,année)),"",INDEX(année, MIN(IF(COUNTIF(N$1:N57,année)=0,ROW(année)))))</f>
        <v>1882</v>
      </c>
    </row>
    <row r="59" spans="1:14">
      <c r="A59" t="s">
        <v>58</v>
      </c>
      <c r="B59">
        <f t="shared" si="0"/>
        <v>1861</v>
      </c>
      <c r="N59">
        <f t="array" aca="1" ref="N59" ca="1">IF(ROW(A58)&gt;SUMPRODUCT(1/COUNTIF(année,année)),"",INDEX(année, MIN(IF(COUNTIF(N$1:N58,année)=0,ROW(année)))))</f>
        <v>1926</v>
      </c>
    </row>
    <row r="60" spans="1:14">
      <c r="A60" t="s">
        <v>59</v>
      </c>
      <c r="B60">
        <f t="shared" si="0"/>
        <v>1804</v>
      </c>
      <c r="N60">
        <f t="array" aca="1" ref="N60" ca="1">IF(ROW(A59)&gt;SUMPRODUCT(1/COUNTIF(année,année)),"",INDEX(année, MIN(IF(COUNTIF(N$1:N59,année)=0,ROW(année)))))</f>
        <v>1853</v>
      </c>
    </row>
    <row r="61" spans="1:14">
      <c r="A61" t="s">
        <v>60</v>
      </c>
      <c r="B61">
        <f t="shared" si="0"/>
        <v>1880</v>
      </c>
      <c r="N61">
        <f t="array" aca="1" ref="N61" ca="1">IF(ROW(A60)&gt;SUMPRODUCT(1/COUNTIF(année,année)),"",INDEX(année, MIN(IF(COUNTIF(N$1:N60,année)=0,ROW(année)))))</f>
        <v>1809</v>
      </c>
    </row>
    <row r="62" spans="1:14">
      <c r="A62" t="s">
        <v>61</v>
      </c>
      <c r="B62">
        <f t="shared" si="0"/>
        <v>1870</v>
      </c>
      <c r="N62">
        <f t="array" aca="1" ref="N62" ca="1">IF(ROW(A61)&gt;SUMPRODUCT(1/COUNTIF(année,année)),"",INDEX(année, MIN(IF(COUNTIF(N$1:N61,année)=0,ROW(année)))))</f>
        <v>1840</v>
      </c>
    </row>
    <row r="63" spans="1:14">
      <c r="A63" t="s">
        <v>62</v>
      </c>
      <c r="B63">
        <f t="shared" si="0"/>
        <v>1841</v>
      </c>
      <c r="N63">
        <f t="array" aca="1" ref="N63" ca="1">IF(ROW(A62)&gt;SUMPRODUCT(1/COUNTIF(année,année)),"",INDEX(année, MIN(IF(COUNTIF(N$1:N62,année)=0,ROW(année)))))</f>
        <v>1868</v>
      </c>
    </row>
    <row r="64" spans="1:14">
      <c r="A64" t="s">
        <v>63</v>
      </c>
      <c r="B64">
        <f t="shared" si="0"/>
        <v>1876</v>
      </c>
      <c r="N64">
        <f t="array" aca="1" ref="N64" ca="1">IF(ROW(A63)&gt;SUMPRODUCT(1/COUNTIF(année,année)),"",INDEX(année, MIN(IF(COUNTIF(N$1:N63,année)=0,ROW(année)))))</f>
        <v>1810</v>
      </c>
    </row>
    <row r="65" spans="1:14">
      <c r="A65" t="s">
        <v>64</v>
      </c>
      <c r="B65">
        <f t="shared" ref="B65:B76" si="1">MID(SUBSTITUTE(A65," au"," à"),SEARCH("à",SUBSTITUTE(A65," au "," à"))-5,5)*1</f>
        <v>1908</v>
      </c>
      <c r="N65">
        <f t="array" aca="1" ref="N65" ca="1">IF(ROW(A64)&gt;SUMPRODUCT(1/COUNTIF(année,année)),"",INDEX(année, MIN(IF(COUNTIF(N$1:N64,année)=0,ROW(année)))))</f>
        <v>1813</v>
      </c>
    </row>
    <row r="66" spans="1:14">
      <c r="A66" t="s">
        <v>65</v>
      </c>
      <c r="B66">
        <f t="shared" si="1"/>
        <v>1871</v>
      </c>
      <c r="N66">
        <f t="array" aca="1" ref="N66" ca="1">IF(ROW(A65)&gt;SUMPRODUCT(1/COUNTIF(année,année)),"",INDEX(année, MIN(IF(COUNTIF(N$1:N65,année)=0,ROW(année)))))</f>
        <v>1796</v>
      </c>
    </row>
    <row r="67" spans="1:14">
      <c r="A67" t="s">
        <v>66</v>
      </c>
      <c r="B67">
        <f t="shared" si="1"/>
        <v>1882</v>
      </c>
      <c r="N67">
        <f t="array" aca="1" ref="N67" ca="1">IF(ROW(A66)&gt;SUMPRODUCT(1/COUNTIF(année,année)),"",INDEX(année, MIN(IF(COUNTIF(N$1:N66,année)=0,ROW(année)))))</f>
        <v>1896</v>
      </c>
    </row>
    <row r="68" spans="1:14">
      <c r="A68" t="s">
        <v>67</v>
      </c>
      <c r="B68">
        <f t="shared" si="1"/>
        <v>1926</v>
      </c>
      <c r="N68">
        <f t="array" aca="1" ref="N68" ca="1">IF(ROW(A67)&gt;SUMPRODUCT(1/COUNTIF(année,année)),"",INDEX(année, MIN(IF(COUNTIF(N$1:N67,année)=0,ROW(année)))))</f>
        <v>1815</v>
      </c>
    </row>
    <row r="69" spans="1:14">
      <c r="A69" t="s">
        <v>68</v>
      </c>
      <c r="B69">
        <f t="shared" si="1"/>
        <v>1853</v>
      </c>
      <c r="N69">
        <f t="array" aca="1" ref="N69" ca="1">IF(ROW(A68)&gt;SUMPRODUCT(1/COUNTIF(année,année)),"",INDEX(année, MIN(IF(COUNTIF(N$1:N68,année)=0,ROW(année)))))</f>
        <v>1814</v>
      </c>
    </row>
    <row r="70" spans="1:14">
      <c r="A70" t="s">
        <v>69</v>
      </c>
      <c r="B70">
        <f t="shared" si="1"/>
        <v>1809</v>
      </c>
      <c r="N70">
        <f t="array" aca="1" ref="N70" ca="1">IF(ROW(A69)&gt;SUMPRODUCT(1/COUNTIF(année,année)),"",INDEX(année, MIN(IF(COUNTIF(N$1:N69,année)=0,ROW(année)))))</f>
        <v>1800</v>
      </c>
    </row>
    <row r="71" spans="1:14">
      <c r="A71" t="s">
        <v>70</v>
      </c>
      <c r="B71">
        <f t="shared" si="1"/>
        <v>1872</v>
      </c>
      <c r="N71">
        <f t="array" aca="1" ref="N71" ca="1">IF(ROW(A70)&gt;SUMPRODUCT(1/COUNTIF(année,année)),"",INDEX(année, MIN(IF(COUNTIF(N$1:N70,année)=0,ROW(année)))))</f>
        <v>1805</v>
      </c>
    </row>
    <row r="72" spans="1:14">
      <c r="A72" t="s">
        <v>71</v>
      </c>
      <c r="B72">
        <f t="shared" si="1"/>
        <v>1840</v>
      </c>
      <c r="N72">
        <f t="array" aca="1" ref="N72" ca="1">IF(ROW(A71)&gt;SUMPRODUCT(1/COUNTIF(année,année)),"",INDEX(année, MIN(IF(COUNTIF(N$1:N71,année)=0,ROW(année)))))</f>
        <v>1901</v>
      </c>
    </row>
    <row r="73" spans="1:14">
      <c r="A73" t="s">
        <v>72</v>
      </c>
      <c r="B73">
        <f t="shared" si="1"/>
        <v>1868</v>
      </c>
      <c r="N73">
        <f t="array" aca="1" ref="N73" ca="1">IF(ROW(A72)&gt;SUMPRODUCT(1/COUNTIF(année,année)),"",INDEX(année, MIN(IF(COUNTIF(N$1:N72,année)=0,ROW(année)))))</f>
        <v>1828</v>
      </c>
    </row>
    <row r="74" spans="1:14">
      <c r="A74" t="s">
        <v>73</v>
      </c>
      <c r="B74">
        <f t="shared" si="1"/>
        <v>1844</v>
      </c>
      <c r="N74">
        <f t="array" aca="1" ref="N74" ca="1">IF(ROW(A73)&gt;SUMPRODUCT(1/COUNTIF(année,année)),"",INDEX(année, MIN(IF(COUNTIF(N$1:N73,année)=0,ROW(année)))))</f>
        <v>1889</v>
      </c>
    </row>
    <row r="75" spans="1:14">
      <c r="A75" t="s">
        <v>74</v>
      </c>
      <c r="B75">
        <f t="shared" si="1"/>
        <v>1810</v>
      </c>
      <c r="N75">
        <f t="array" aca="1" ref="N75" ca="1">IF(ROW(A74)&gt;SUMPRODUCT(1/COUNTIF(année,année)),"",INDEX(année, MIN(IF(COUNTIF(N$1:N74,année)=0,ROW(année)))))</f>
        <v>1842</v>
      </c>
    </row>
    <row r="76" spans="1:14">
      <c r="A76" t="s">
        <v>75</v>
      </c>
      <c r="B76">
        <f t="shared" si="1"/>
        <v>1813</v>
      </c>
      <c r="N76">
        <f t="array" aca="1" ref="N76" ca="1">IF(ROW(A75)&gt;SUMPRODUCT(1/COUNTIF(année,année)),"",INDEX(année, MIN(IF(COUNTIF(N$1:N75,année)=0,ROW(année)))))</f>
        <v>1845</v>
      </c>
    </row>
    <row r="77" spans="1:14">
      <c r="A77" t="s">
        <v>76</v>
      </c>
      <c r="B77">
        <f t="shared" ref="B77:B121" si="2">MID(SUBSTITUTE(A77," au"," à"),SEARCH("à",SUBSTITUTE(A77," au "," à"))-5,5)*1</f>
        <v>1960</v>
      </c>
      <c r="N77">
        <f t="array" aca="1" ref="N77" ca="1">IF(ROW(A76)&gt;SUMPRODUCT(1/COUNTIF(année,année)),"",INDEX(année, MIN(IF(COUNTIF(N$1:N76,année)=0,ROW(année)))))</f>
        <v>1808</v>
      </c>
    </row>
    <row r="78" spans="1:14">
      <c r="A78" t="s">
        <v>77</v>
      </c>
      <c r="B78">
        <f t="shared" si="2"/>
        <v>1796</v>
      </c>
      <c r="N78">
        <f t="array" aca="1" ref="N78" ca="1">IF(ROW(A77)&gt;SUMPRODUCT(1/COUNTIF(année,année)),"",INDEX(année, MIN(IF(COUNTIF(N$1:N77,année)=0,ROW(année)))))</f>
        <v>1893</v>
      </c>
    </row>
    <row r="79" spans="1:14">
      <c r="A79" t="s">
        <v>78</v>
      </c>
      <c r="B79">
        <f t="shared" si="2"/>
        <v>1896</v>
      </c>
      <c r="N79">
        <f t="array" aca="1" ref="N79" ca="1">IF(ROW(A78)&gt;SUMPRODUCT(1/COUNTIF(année,année)),"",INDEX(année, MIN(IF(COUNTIF(N$1:N78,année)=0,ROW(année)))))</f>
        <v>1867</v>
      </c>
    </row>
    <row r="80" spans="1:14">
      <c r="A80" t="s">
        <v>79</v>
      </c>
      <c r="B80">
        <f t="shared" si="2"/>
        <v>1815</v>
      </c>
      <c r="N80">
        <f t="array" aca="1" ref="N80" ca="1">IF(ROW(A79)&gt;SUMPRODUCT(1/COUNTIF(année,année)),"",INDEX(année, MIN(IF(COUNTIF(N$1:N79,année)=0,ROW(année)))))</f>
        <v>1837</v>
      </c>
    </row>
    <row r="81" spans="1:14">
      <c r="A81" t="s">
        <v>80</v>
      </c>
      <c r="B81">
        <f t="shared" si="2"/>
        <v>1854</v>
      </c>
      <c r="N81">
        <f t="array" aca="1" ref="N81" ca="1">IF(ROW(A80)&gt;SUMPRODUCT(1/COUNTIF(année,année)),"",INDEX(année, MIN(IF(COUNTIF(N$1:N80,année)=0,ROW(année)))))</f>
        <v>1899</v>
      </c>
    </row>
    <row r="82" spans="1:14">
      <c r="A82" t="s">
        <v>81</v>
      </c>
      <c r="B82">
        <f t="shared" si="2"/>
        <v>1879</v>
      </c>
      <c r="N82">
        <f t="array" aca="1" ref="N82" ca="1">IF(ROW(A81)&gt;SUMPRODUCT(1/COUNTIF(année,année)),"",INDEX(année, MIN(IF(COUNTIF(N$1:N81,année)=0,ROW(année)))))</f>
        <v>1807</v>
      </c>
    </row>
    <row r="83" spans="1:14">
      <c r="A83" t="s">
        <v>82</v>
      </c>
      <c r="B83">
        <f t="shared" si="2"/>
        <v>1814</v>
      </c>
      <c r="N83">
        <f t="array" aca="1" ref="N83" ca="1">IF(ROW(A82)&gt;SUMPRODUCT(1/COUNTIF(année,année)),"",INDEX(année, MIN(IF(COUNTIF(N$1:N82,année)=0,ROW(année)))))</f>
        <v>1897</v>
      </c>
    </row>
    <row r="84" spans="1:14">
      <c r="A84" t="s">
        <v>83</v>
      </c>
      <c r="B84">
        <f t="shared" si="2"/>
        <v>1852</v>
      </c>
      <c r="N84">
        <f t="array" aca="1" ref="N84" ca="1">IF(ROW(A83)&gt;SUMPRODUCT(1/COUNTIF(année,année)),"",INDEX(année, MIN(IF(COUNTIF(N$1:N83,année)=0,ROW(année)))))</f>
        <v>1940</v>
      </c>
    </row>
    <row r="85" spans="1:14">
      <c r="A85" t="s">
        <v>84</v>
      </c>
      <c r="B85">
        <f t="shared" si="2"/>
        <v>1885</v>
      </c>
      <c r="N85">
        <f t="array" aca="1" ref="N85" ca="1">IF(ROW(A84)&gt;SUMPRODUCT(1/COUNTIF(année,année)),"",INDEX(année, MIN(IF(COUNTIF(N$1:N84,année)=0,ROW(année)))))</f>
        <v>1939</v>
      </c>
    </row>
    <row r="86" spans="1:14">
      <c r="A86" t="s">
        <v>85</v>
      </c>
      <c r="B86">
        <f t="shared" si="2"/>
        <v>1800</v>
      </c>
      <c r="N86">
        <f t="array" aca="1" ref="N86" ca="1">IF(ROW(A85)&gt;SUMPRODUCT(1/COUNTIF(année,année)),"",INDEX(année, MIN(IF(COUNTIF(N$1:N85,année)=0,ROW(année)))))</f>
        <v>1864</v>
      </c>
    </row>
    <row r="87" spans="1:14">
      <c r="A87" t="s">
        <v>86</v>
      </c>
      <c r="B87">
        <f t="shared" si="2"/>
        <v>1805</v>
      </c>
      <c r="N87">
        <f t="array" aca="1" ref="N87" ca="1">IF(ROW(A86)&gt;SUMPRODUCT(1/COUNTIF(année,année)),"",INDEX(année, MIN(IF(COUNTIF(N$1:N86,année)=0,ROW(année)))))</f>
        <v>1894</v>
      </c>
    </row>
    <row r="88" spans="1:14">
      <c r="A88" t="s">
        <v>87</v>
      </c>
      <c r="B88">
        <f t="shared" si="2"/>
        <v>1863</v>
      </c>
      <c r="N88">
        <f t="array" aca="1" ref="N88" ca="1">IF(ROW(A87)&gt;SUMPRODUCT(1/COUNTIF(année,année)),"",INDEX(année, MIN(IF(COUNTIF(N$1:N87,année)=0,ROW(année)))))</f>
        <v>1857</v>
      </c>
    </row>
    <row r="89" spans="1:14">
      <c r="A89" t="s">
        <v>88</v>
      </c>
      <c r="B89">
        <f t="shared" si="2"/>
        <v>1881</v>
      </c>
      <c r="N89">
        <f t="array" aca="1" ref="N89" ca="1">IF(ROW(A88)&gt;SUMPRODUCT(1/COUNTIF(année,année)),"",INDEX(année, MIN(IF(COUNTIF(N$1:N88,année)=0,ROW(année)))))</f>
        <v>1836</v>
      </c>
    </row>
    <row r="90" spans="1:14">
      <c r="A90" t="s">
        <v>89</v>
      </c>
      <c r="B90">
        <f t="shared" si="2"/>
        <v>1901</v>
      </c>
      <c r="N90">
        <f t="array" aca="1" ref="N90" ca="1">IF(ROW(A89)&gt;SUMPRODUCT(1/COUNTIF(année,année)),"",INDEX(année, MIN(IF(COUNTIF(N$1:N89,année)=0,ROW(année)))))</f>
        <v>1834</v>
      </c>
    </row>
    <row r="91" spans="1:14">
      <c r="A91" t="s">
        <v>90</v>
      </c>
      <c r="B91">
        <f t="shared" si="2"/>
        <v>1828</v>
      </c>
      <c r="N91">
        <f t="array" aca="1" ref="N91" ca="1">IF(ROW(A90)&gt;SUMPRODUCT(1/COUNTIF(année,année)),"",INDEX(année, MIN(IF(COUNTIF(N$1:N90,année)=0,ROW(année)))))</f>
        <v>1795</v>
      </c>
    </row>
    <row r="92" spans="1:14">
      <c r="A92" t="s">
        <v>91</v>
      </c>
      <c r="B92">
        <f t="shared" si="2"/>
        <v>1872</v>
      </c>
      <c r="N92">
        <f t="array" aca="1" ref="N92" ca="1">IF(ROW(A91)&gt;SUMPRODUCT(1/COUNTIF(année,année)),"",INDEX(année, MIN(IF(COUNTIF(N$1:N91,année)=0,ROW(année)))))</f>
        <v>1833</v>
      </c>
    </row>
    <row r="93" spans="1:14">
      <c r="A93" t="s">
        <v>92</v>
      </c>
      <c r="B93">
        <f t="shared" si="2"/>
        <v>1889</v>
      </c>
      <c r="N93">
        <f t="array" aca="1" ref="N93" ca="1">IF(ROW(A92)&gt;SUMPRODUCT(1/COUNTIF(année,année)),"",INDEX(année, MIN(IF(COUNTIF(N$1:N92,année)=0,ROW(année)))))</f>
        <v>1907</v>
      </c>
    </row>
    <row r="94" spans="1:14">
      <c r="A94" t="s">
        <v>93</v>
      </c>
      <c r="B94">
        <f t="shared" si="2"/>
        <v>1842</v>
      </c>
      <c r="N94" t="str">
        <f t="array" aca="1" ref="N94" ca="1">IF(ROW(A93)&gt;SUMPRODUCT(1/COUNTIF(année,année)),"",INDEX(année, MIN(IF(COUNTIF(N$1:N93,année)=0,ROW(année)))))</f>
        <v/>
      </c>
    </row>
    <row r="95" spans="1:14">
      <c r="A95" t="s">
        <v>94</v>
      </c>
      <c r="B95">
        <f t="shared" si="2"/>
        <v>1902</v>
      </c>
      <c r="N95" t="str">
        <f t="array" aca="1" ref="N95" ca="1">IF(ROW(A94)&gt;SUMPRODUCT(1/COUNTIF(année,année)),"",INDEX(année, MIN(IF(COUNTIF(N$1:N94,année)=0,ROW(année)))))</f>
        <v/>
      </c>
    </row>
    <row r="96" spans="1:14">
      <c r="A96" t="s">
        <v>95</v>
      </c>
      <c r="B96">
        <f t="shared" si="2"/>
        <v>1876</v>
      </c>
      <c r="N96" t="str">
        <f t="array" aca="1" ref="N96" ca="1">IF(ROW(A95)&gt;SUMPRODUCT(1/COUNTIF(année,année)),"",INDEX(année, MIN(IF(COUNTIF(N$1:N95,année)=0,ROW(année)))))</f>
        <v/>
      </c>
    </row>
    <row r="97" spans="1:14">
      <c r="A97" t="s">
        <v>96</v>
      </c>
      <c r="B97">
        <f t="shared" si="2"/>
        <v>1873</v>
      </c>
      <c r="N97" t="str">
        <f t="array" aca="1" ref="N97" ca="1">IF(ROW(A96)&gt;SUMPRODUCT(1/COUNTIF(année,année)),"",INDEX(année, MIN(IF(COUNTIF(N$1:N96,année)=0,ROW(année)))))</f>
        <v/>
      </c>
    </row>
    <row r="98" spans="1:14">
      <c r="A98" t="s">
        <v>97</v>
      </c>
      <c r="B98">
        <f t="shared" si="2"/>
        <v>1845</v>
      </c>
      <c r="N98" t="str">
        <f t="array" aca="1" ref="N98" ca="1">IF(ROW(A97)&gt;SUMPRODUCT(1/COUNTIF(année,année)),"",INDEX(année, MIN(IF(COUNTIF(N$1:N97,année)=0,ROW(année)))))</f>
        <v/>
      </c>
    </row>
    <row r="99" spans="1:14">
      <c r="A99" t="s">
        <v>98</v>
      </c>
      <c r="B99">
        <f t="shared" si="2"/>
        <v>1816</v>
      </c>
      <c r="N99" t="str">
        <f t="array" aca="1" ref="N99" ca="1">IF(ROW(A98)&gt;SUMPRODUCT(1/COUNTIF(année,année)),"",INDEX(année, MIN(IF(COUNTIF(N$1:N98,année)=0,ROW(année)))))</f>
        <v/>
      </c>
    </row>
    <row r="100" spans="1:14">
      <c r="A100" t="s">
        <v>99</v>
      </c>
      <c r="B100">
        <f t="shared" si="2"/>
        <v>1875</v>
      </c>
      <c r="N100" t="str">
        <f t="array" aca="1" ref="N100" ca="1">IF(ROW(A99)&gt;SUMPRODUCT(1/COUNTIF(année,année)),"",INDEX(année, MIN(IF(COUNTIF(N$1:N99,année)=0,ROW(année)))))</f>
        <v/>
      </c>
    </row>
    <row r="101" spans="1:14">
      <c r="A101" t="s">
        <v>100</v>
      </c>
      <c r="B101">
        <f t="shared" si="2"/>
        <v>1808</v>
      </c>
      <c r="N101" t="str">
        <f t="array" aca="1" ref="N101" ca="1">IF(ROW(A100)&gt;SUMPRODUCT(1/COUNTIF(année,année)),"",INDEX(année, MIN(IF(COUNTIF(N$1:N100,année)=0,ROW(année)))))</f>
        <v/>
      </c>
    </row>
    <row r="102" spans="1:14">
      <c r="A102" t="s">
        <v>101</v>
      </c>
      <c r="B102">
        <f t="shared" si="2"/>
        <v>1893</v>
      </c>
      <c r="N102" t="str">
        <f t="array" aca="1" ref="N102" ca="1">IF(ROW(A101)&gt;SUMPRODUCT(1/COUNTIF(année,année)),"",INDEX(année, MIN(IF(COUNTIF(N$1:N101,année)=0,ROW(année)))))</f>
        <v/>
      </c>
    </row>
    <row r="103" spans="1:14">
      <c r="A103" t="s">
        <v>102</v>
      </c>
      <c r="B103">
        <f t="shared" si="2"/>
        <v>1867</v>
      </c>
      <c r="N103" t="str">
        <f t="array" aca="1" ref="N103" ca="1">IF(ROW(A102)&gt;SUMPRODUCT(1/COUNTIF(année,année)),"",INDEX(année, MIN(IF(COUNTIF(N$1:N102,année)=0,ROW(année)))))</f>
        <v/>
      </c>
    </row>
    <row r="104" spans="1:14">
      <c r="A104" t="s">
        <v>103</v>
      </c>
      <c r="B104">
        <f t="shared" si="2"/>
        <v>1837</v>
      </c>
      <c r="N104" t="str">
        <f t="array" aca="1" ref="N104" ca="1">IF(ROW(A103)&gt;SUMPRODUCT(1/COUNTIF(année,année)),"",INDEX(année, MIN(IF(COUNTIF(N$1:N103,année)=0,ROW(année)))))</f>
        <v/>
      </c>
    </row>
    <row r="105" spans="1:14">
      <c r="A105" t="s">
        <v>104</v>
      </c>
      <c r="B105">
        <f t="shared" si="2"/>
        <v>1899</v>
      </c>
      <c r="N105" t="str">
        <f t="array" aca="1" ref="N105" ca="1">IF(ROW(A104)&gt;SUMPRODUCT(1/COUNTIF(année,année)),"",INDEX(année, MIN(IF(COUNTIF(N$1:N104,année)=0,ROW(année)))))</f>
        <v/>
      </c>
    </row>
    <row r="106" spans="1:14">
      <c r="A106" t="s">
        <v>105</v>
      </c>
      <c r="B106">
        <f t="shared" si="2"/>
        <v>1887</v>
      </c>
      <c r="N106" t="str">
        <f t="array" aca="1" ref="N106" ca="1">IF(ROW(A105)&gt;SUMPRODUCT(1/COUNTIF(année,année)),"",INDEX(année, MIN(IF(COUNTIF(N$1:N105,année)=0,ROW(année)))))</f>
        <v/>
      </c>
    </row>
    <row r="107" spans="1:14">
      <c r="A107" t="s">
        <v>106</v>
      </c>
      <c r="B107">
        <f t="shared" si="2"/>
        <v>1816</v>
      </c>
      <c r="N107" t="str">
        <f t="array" aca="1" ref="N107" ca="1">IF(ROW(A106)&gt;SUMPRODUCT(1/COUNTIF(année,année)),"",INDEX(année, MIN(IF(COUNTIF(N$1:N106,année)=0,ROW(année)))))</f>
        <v/>
      </c>
    </row>
    <row r="108" spans="1:14">
      <c r="A108" t="s">
        <v>107</v>
      </c>
      <c r="B108">
        <f t="shared" si="2"/>
        <v>1882</v>
      </c>
      <c r="N108" t="str">
        <f t="array" aca="1" ref="N108" ca="1">IF(ROW(A107)&gt;SUMPRODUCT(1/COUNTIF(année,année)),"",INDEX(année, MIN(IF(COUNTIF(N$1:N107,année)=0,ROW(année)))))</f>
        <v/>
      </c>
    </row>
    <row r="109" spans="1:14">
      <c r="A109" t="s">
        <v>108</v>
      </c>
      <c r="B109">
        <f t="shared" si="2"/>
        <v>1847</v>
      </c>
      <c r="N109" t="str">
        <f t="array" aca="1" ref="N109" ca="1">IF(ROW(A108)&gt;SUMPRODUCT(1/COUNTIF(année,année)),"",INDEX(année, MIN(IF(COUNTIF(N$1:N108,année)=0,ROW(année)))))</f>
        <v/>
      </c>
    </row>
    <row r="110" spans="1:14">
      <c r="A110" t="s">
        <v>109</v>
      </c>
      <c r="B110">
        <f t="shared" si="2"/>
        <v>1807</v>
      </c>
      <c r="N110" t="str">
        <f t="array" aca="1" ref="N110" ca="1">IF(ROW(A109)&gt;SUMPRODUCT(1/COUNTIF(année,année)),"",INDEX(année, MIN(IF(COUNTIF(N$1:N109,année)=0,ROW(année)))))</f>
        <v/>
      </c>
    </row>
    <row r="111" spans="1:14">
      <c r="A111" t="s">
        <v>110</v>
      </c>
      <c r="B111">
        <f t="shared" si="2"/>
        <v>1883</v>
      </c>
      <c r="N111" t="str">
        <f t="array" aca="1" ref="N111" ca="1">IF(ROW(A110)&gt;SUMPRODUCT(1/COUNTIF(année,année)),"",INDEX(année, MIN(IF(COUNTIF(N$1:N110,année)=0,ROW(année)))))</f>
        <v/>
      </c>
    </row>
    <row r="112" spans="1:14">
      <c r="A112" t="s">
        <v>111</v>
      </c>
      <c r="B112">
        <f t="shared" si="2"/>
        <v>1853</v>
      </c>
      <c r="N112" t="str">
        <f t="array" aca="1" ref="N112" ca="1">IF(ROW(A111)&gt;SUMPRODUCT(1/COUNTIF(année,année)),"",INDEX(année, MIN(IF(COUNTIF(N$1:N111,année)=0,ROW(année)))))</f>
        <v/>
      </c>
    </row>
    <row r="113" spans="1:14">
      <c r="A113" t="s">
        <v>112</v>
      </c>
      <c r="B113">
        <f t="shared" si="2"/>
        <v>1879</v>
      </c>
      <c r="N113" t="str">
        <f t="array" aca="1" ref="N113" ca="1">IF(ROW(A112)&gt;SUMPRODUCT(1/COUNTIF(année,année)),"",INDEX(année, MIN(IF(COUNTIF(N$1:N112,année)=0,ROW(année)))))</f>
        <v/>
      </c>
    </row>
    <row r="114" spans="1:14">
      <c r="A114" t="s">
        <v>113</v>
      </c>
      <c r="B114">
        <f t="shared" si="2"/>
        <v>1874</v>
      </c>
      <c r="N114" t="str">
        <f t="array" aca="1" ref="N114" ca="1">IF(ROW(A113)&gt;SUMPRODUCT(1/COUNTIF(année,année)),"",INDEX(année, MIN(IF(COUNTIF(N$1:N113,année)=0,ROW(année)))))</f>
        <v/>
      </c>
    </row>
    <row r="115" spans="1:14">
      <c r="A115" t="s">
        <v>114</v>
      </c>
      <c r="B115">
        <f t="shared" si="2"/>
        <v>1897</v>
      </c>
      <c r="N115" t="str">
        <f t="array" aca="1" ref="N115" ca="1">IF(ROW(A114)&gt;SUMPRODUCT(1/COUNTIF(année,année)),"",INDEX(année, MIN(IF(COUNTIF(N$1:N114,année)=0,ROW(année)))))</f>
        <v/>
      </c>
    </row>
    <row r="116" spans="1:14">
      <c r="A116" t="s">
        <v>115</v>
      </c>
      <c r="B116">
        <f t="shared" si="2"/>
        <v>1875</v>
      </c>
      <c r="N116" t="str">
        <f t="array" aca="1" ref="N116" ca="1">IF(ROW(A115)&gt;SUMPRODUCT(1/COUNTIF(année,année)),"",INDEX(année, MIN(IF(COUNTIF(N$1:N115,année)=0,ROW(année)))))</f>
        <v/>
      </c>
    </row>
    <row r="117" spans="1:14">
      <c r="A117" t="s">
        <v>116</v>
      </c>
      <c r="B117">
        <f t="shared" si="2"/>
        <v>1807</v>
      </c>
      <c r="N117" t="str">
        <f t="array" aca="1" ref="N117" ca="1">IF(ROW(A116)&gt;SUMPRODUCT(1/COUNTIF(année,année)),"",INDEX(année, MIN(IF(COUNTIF(N$1:N116,année)=0,ROW(année)))))</f>
        <v/>
      </c>
    </row>
    <row r="118" spans="1:14">
      <c r="A118" t="s">
        <v>117</v>
      </c>
      <c r="B118">
        <f t="shared" si="2"/>
        <v>1782</v>
      </c>
      <c r="N118" t="str">
        <f t="array" aca="1" ref="N118" ca="1">IF(ROW(A117)&gt;SUMPRODUCT(1/COUNTIF(année,année)),"",INDEX(année, MIN(IF(COUNTIF(N$1:N117,année)=0,ROW(année)))))</f>
        <v/>
      </c>
    </row>
    <row r="119" spans="1:14">
      <c r="A119" t="s">
        <v>118</v>
      </c>
      <c r="B119">
        <f t="shared" si="2"/>
        <v>1886</v>
      </c>
      <c r="N119" t="str">
        <f t="array" aca="1" ref="N119" ca="1">IF(ROW(A118)&gt;SUMPRODUCT(1/COUNTIF(année,année)),"",INDEX(année, MIN(IF(COUNTIF(N$1:N118,année)=0,ROW(année)))))</f>
        <v/>
      </c>
    </row>
    <row r="120" spans="1:14">
      <c r="A120" t="s">
        <v>119</v>
      </c>
      <c r="B120">
        <f t="shared" si="2"/>
        <v>1940</v>
      </c>
      <c r="N120" t="str">
        <f t="array" aca="1" ref="N120" ca="1">IF(ROW(A119)&gt;SUMPRODUCT(1/COUNTIF(année,année)),"",INDEX(année, MIN(IF(COUNTIF(N$1:N119,année)=0,ROW(année)))))</f>
        <v/>
      </c>
    </row>
    <row r="121" spans="1:14">
      <c r="A121" t="s">
        <v>120</v>
      </c>
      <c r="B121">
        <f t="shared" si="2"/>
        <v>1852</v>
      </c>
      <c r="N121" t="str">
        <f t="array" aca="1" ref="N121" ca="1">IF(ROW(A120)&gt;SUMPRODUCT(1/COUNTIF(année,année)),"",INDEX(année, MIN(IF(COUNTIF(N$1:N120,année)=0,ROW(année)))))</f>
        <v/>
      </c>
    </row>
    <row r="122" spans="1:14">
      <c r="A122" t="s">
        <v>121</v>
      </c>
      <c r="B122">
        <f>MID(SUBSTITUTE(A122," au"," à"),SEARCH("à",SUBSTITUTE(A122," au "," à"))-5,5)*1</f>
        <v>1939</v>
      </c>
      <c r="N122" t="str">
        <f t="array" aca="1" ref="N122" ca="1">IF(ROW(A121)&gt;SUMPRODUCT(1/COUNTIF(année,année)),"",INDEX(année, MIN(IF(COUNTIF(N$1:N121,année)=0,ROW(année)))))</f>
        <v/>
      </c>
    </row>
    <row r="123" spans="1:14">
      <c r="A123" t="s">
        <v>122</v>
      </c>
      <c r="B123">
        <f>MID(SUBSTITUTE(A123," au "," à "),SEARCH("à",SUBSTITUTE(A123," au"," à"))-5,5)*1</f>
        <v>1864</v>
      </c>
      <c r="N123" t="str">
        <f t="array" aca="1" ref="N123" ca="1">IF(ROW(A122)&gt;SUMPRODUCT(1/COUNTIF(année,année)),"",INDEX(année, MIN(IF(COUNTIF(N$1:N122,année)=0,ROW(année)))))</f>
        <v/>
      </c>
    </row>
    <row r="124" spans="1:14">
      <c r="A124" t="s">
        <v>123</v>
      </c>
      <c r="B124">
        <f>MID(SUBSTITUTE(A124," au"," à"),SEARCH("à",SUBSTITUTE(A124," au"," à "))-5,5)*1</f>
        <v>1894</v>
      </c>
      <c r="N124" t="str">
        <f t="array" aca="1" ref="N124" ca="1">IF(ROW(A123)&gt;SUMPRODUCT(1/COUNTIF(année,année)),"",INDEX(année, MIN(IF(COUNTIF(N$1:N123,année)=0,ROW(année)))))</f>
        <v/>
      </c>
    </row>
    <row r="125" spans="1:14">
      <c r="A125" t="s">
        <v>124</v>
      </c>
      <c r="B125">
        <f t="shared" ref="B125" si="3">MID(SUBSTITUTE(A125," au"," à"),SEARCH("à",SUBSTITUTE(A125," au "," à"))-5,5)*1</f>
        <v>1813</v>
      </c>
      <c r="N125" t="str">
        <f t="array" aca="1" ref="N125" ca="1">IF(ROW(A124)&gt;SUMPRODUCT(1/COUNTIF(année,année)),"",INDEX(année, MIN(IF(COUNTIF(N$1:N124,année)=0,ROW(année)))))</f>
        <v/>
      </c>
    </row>
    <row r="126" spans="1:14">
      <c r="A126" t="s">
        <v>125</v>
      </c>
      <c r="B126">
        <f t="shared" ref="B126" si="4">MID(SUBSTITUTE(A126," au "," à "),SEARCH("à",SUBSTITUTE(A126," au"," à"))-5,5)*1</f>
        <v>1871</v>
      </c>
      <c r="N126" t="str">
        <f t="array" aca="1" ref="N126" ca="1">IF(ROW(A125)&gt;SUMPRODUCT(1/COUNTIF(année,année)),"",INDEX(année, MIN(IF(COUNTIF(N$1:N125,année)=0,ROW(année)))))</f>
        <v/>
      </c>
    </row>
    <row r="127" spans="1:14">
      <c r="A127" t="s">
        <v>126</v>
      </c>
      <c r="B127">
        <f t="shared" ref="B127" si="5">MID(SUBSTITUTE(A127," au"," à"),SEARCH("à",SUBSTITUTE(A127," au"," à "))-5,5)*1</f>
        <v>1883</v>
      </c>
      <c r="N127" t="str">
        <f t="array" aca="1" ref="N127" ca="1">IF(ROW(A126)&gt;SUMPRODUCT(1/COUNTIF(année,année)),"",INDEX(année, MIN(IF(COUNTIF(N$1:N126,année)=0,ROW(année)))))</f>
        <v/>
      </c>
    </row>
    <row r="128" spans="1:14">
      <c r="A128" t="s">
        <v>127</v>
      </c>
      <c r="B128">
        <f t="shared" ref="B128" si="6">MID(SUBSTITUTE(A128," au"," à"),SEARCH("à",SUBSTITUTE(A128," au "," à"))-5,5)*1</f>
        <v>1845</v>
      </c>
      <c r="N128" t="str">
        <f t="array" aca="1" ref="N128" ca="1">IF(ROW(A127)&gt;SUMPRODUCT(1/COUNTIF(année,année)),"",INDEX(année, MIN(IF(COUNTIF(N$1:N127,année)=0,ROW(année)))))</f>
        <v/>
      </c>
    </row>
    <row r="129" spans="1:14">
      <c r="A129" t="s">
        <v>128</v>
      </c>
      <c r="B129">
        <f t="shared" ref="B129" si="7">MID(SUBSTITUTE(A129," au "," à "),SEARCH("à",SUBSTITUTE(A129," au"," à"))-5,5)*1</f>
        <v>1857</v>
      </c>
      <c r="N129" t="str">
        <f t="array" aca="1" ref="N129" ca="1">IF(ROW(A128)&gt;SUMPRODUCT(1/COUNTIF(année,année)),"",INDEX(année, MIN(IF(COUNTIF(N$1:N128,année)=0,ROW(année)))))</f>
        <v/>
      </c>
    </row>
    <row r="130" spans="1:14">
      <c r="A130" t="s">
        <v>129</v>
      </c>
      <c r="B130">
        <f t="shared" ref="B130" si="8">MID(SUBSTITUTE(A130," au"," à"),SEARCH("à",SUBSTITUTE(A130," au"," à "))-5,5)*1</f>
        <v>1808</v>
      </c>
      <c r="N130" t="str">
        <f t="array" aca="1" ref="N130" ca="1">IF(ROW(A129)&gt;SUMPRODUCT(1/COUNTIF(année,année)),"",INDEX(année, MIN(IF(COUNTIF(N$1:N129,année)=0,ROW(année)))))</f>
        <v/>
      </c>
    </row>
    <row r="131" spans="1:14">
      <c r="A131" t="s">
        <v>130</v>
      </c>
      <c r="B131">
        <f t="shared" ref="B131" si="9">MID(SUBSTITUTE(A131," au"," à"),SEARCH("à",SUBSTITUTE(A131," au "," à"))-5,5)*1</f>
        <v>1842</v>
      </c>
      <c r="N131" t="str">
        <f t="array" aca="1" ref="N131" ca="1">IF(ROW(A130)&gt;SUMPRODUCT(1/COUNTIF(année,année)),"",INDEX(année, MIN(IF(COUNTIF(N$1:N130,année)=0,ROW(année)))))</f>
        <v/>
      </c>
    </row>
    <row r="132" spans="1:14">
      <c r="A132" t="s">
        <v>131</v>
      </c>
      <c r="B132">
        <f t="shared" ref="B132" si="10">MID(SUBSTITUTE(A132," au "," à "),SEARCH("à",SUBSTITUTE(A132," au"," à"))-5,5)*1</f>
        <v>1836</v>
      </c>
      <c r="N132" t="str">
        <f t="array" aca="1" ref="N132" ca="1">IF(ROW(A131)&gt;SUMPRODUCT(1/COUNTIF(année,année)),"",INDEX(année, MIN(IF(COUNTIF(N$1:N131,année)=0,ROW(année)))))</f>
        <v/>
      </c>
    </row>
    <row r="133" spans="1:14">
      <c r="A133" t="s">
        <v>132</v>
      </c>
      <c r="B133">
        <f t="shared" ref="B133" si="11">MID(SUBSTITUTE(A133," au"," à"),SEARCH("à",SUBSTITUTE(A133," au"," à "))-5,5)*1</f>
        <v>1815</v>
      </c>
      <c r="N133" t="str">
        <f t="array" aca="1" ref="N133" ca="1">IF(ROW(A132)&gt;SUMPRODUCT(1/COUNTIF(année,année)),"",INDEX(année, MIN(IF(COUNTIF(N$1:N132,année)=0,ROW(année)))))</f>
        <v/>
      </c>
    </row>
    <row r="134" spans="1:14">
      <c r="A134" t="s">
        <v>133</v>
      </c>
      <c r="B134">
        <f>IF(A134="","",MID(SUBSTITUTE(A134," au"," à"),SEARCH("à",SUBSTITUTE(A134," au "," à"))-5,5)*1)</f>
        <v>1834</v>
      </c>
      <c r="N134" t="str">
        <f t="array" aca="1" ref="N134" ca="1">IF(ROW(A133)&gt;SUMPRODUCT(1/COUNTIF(année,année)),"",INDEX(année, MIN(IF(COUNTIF(N$1:N133,année)=0,ROW(année)))))</f>
        <v/>
      </c>
    </row>
    <row r="135" spans="1:14">
      <c r="A135" t="s">
        <v>134</v>
      </c>
      <c r="B135">
        <f t="shared" ref="B135:B198" si="12">IF(A135="","",MID(SUBSTITUTE(A135," au"," à"),SEARCH("à",SUBSTITUTE(A135," au "," à"))-5,5)*1)</f>
        <v>1840</v>
      </c>
      <c r="N135" t="str">
        <f t="array" aca="1" ref="N135" ca="1">IF(ROW(A134)&gt;SUMPRODUCT(1/COUNTIF(année,année)),"",INDEX(année, MIN(IF(COUNTIF(N$1:N134,année)=0,ROW(année)))))</f>
        <v/>
      </c>
    </row>
    <row r="136" spans="1:14">
      <c r="A136" t="s">
        <v>135</v>
      </c>
      <c r="B136">
        <f t="shared" si="12"/>
        <v>1795</v>
      </c>
      <c r="N136" t="str">
        <f t="array" aca="1" ref="N136" ca="1">IF(ROW(A135)&gt;SUMPRODUCT(1/COUNTIF(année,année)),"",INDEX(année, MIN(IF(COUNTIF(N$1:N135,année)=0,ROW(année)))))</f>
        <v/>
      </c>
    </row>
    <row r="137" spans="1:14">
      <c r="A137" t="s">
        <v>136</v>
      </c>
      <c r="B137">
        <f t="shared" si="12"/>
        <v>1833</v>
      </c>
      <c r="N137" t="str">
        <f t="array" aca="1" ref="N137" ca="1">IF(ROW(A136)&gt;SUMPRODUCT(1/COUNTIF(année,année)),"",INDEX(année, MIN(IF(COUNTIF(N$1:N136,année)=0,ROW(année)))))</f>
        <v/>
      </c>
    </row>
    <row r="138" spans="1:14">
      <c r="A138" t="s">
        <v>137</v>
      </c>
      <c r="B138">
        <f t="shared" si="12"/>
        <v>1867</v>
      </c>
      <c r="N138" t="str">
        <f t="array" aca="1" ref="N138" ca="1">IF(ROW(A137)&gt;SUMPRODUCT(1/COUNTIF(année,année)),"",INDEX(année, MIN(IF(COUNTIF(N$1:N137,année)=0,ROW(année)))))</f>
        <v/>
      </c>
    </row>
    <row r="139" spans="1:14">
      <c r="A139" t="s">
        <v>138</v>
      </c>
      <c r="B139">
        <f t="shared" si="12"/>
        <v>1907</v>
      </c>
      <c r="N139" t="str">
        <f t="array" aca="1" ref="N139" ca="1">IF(ROW(A138)&gt;SUMPRODUCT(1/COUNTIF(année,année)),"",INDEX(année, MIN(IF(COUNTIF(N$1:N138,année)=0,ROW(année)))))</f>
        <v/>
      </c>
    </row>
    <row r="140" spans="1:14">
      <c r="B140" t="str">
        <f t="shared" si="12"/>
        <v/>
      </c>
      <c r="N140" t="str">
        <f t="array" aca="1" ref="N140" ca="1">IF(ROW(A139)&gt;SUMPRODUCT(1/COUNTIF(année,année)),"",INDEX(année, MIN(IF(COUNTIF(N$1:N139,année)=0,ROW(année)))))</f>
        <v/>
      </c>
    </row>
    <row r="141" spans="1:14">
      <c r="B141" t="str">
        <f t="shared" si="12"/>
        <v/>
      </c>
      <c r="N141" t="str">
        <f t="array" aca="1" ref="N141" ca="1">IF(ROW(A140)&gt;SUMPRODUCT(1/COUNTIF(année,année)),"",INDEX(année, MIN(IF(COUNTIF(N$1:N140,année)=0,ROW(année)))))</f>
        <v/>
      </c>
    </row>
    <row r="142" spans="1:14">
      <c r="B142" t="str">
        <f t="shared" si="12"/>
        <v/>
      </c>
      <c r="N142" t="str">
        <f t="array" aca="1" ref="N142" ca="1">IF(ROW(A141)&gt;SUMPRODUCT(1/COUNTIF(année,année)),"",INDEX(année, MIN(IF(COUNTIF(N$1:N141,année)=0,ROW(année)))))</f>
        <v/>
      </c>
    </row>
    <row r="143" spans="1:14">
      <c r="B143" t="str">
        <f t="shared" si="12"/>
        <v/>
      </c>
      <c r="N143" t="str">
        <f t="array" aca="1" ref="N143" ca="1">IF(ROW(A142)&gt;SUMPRODUCT(1/COUNTIF(année,année)),"",INDEX(année, MIN(IF(COUNTIF(N$1:N142,année)=0,ROW(année)))))</f>
        <v/>
      </c>
    </row>
    <row r="144" spans="1:14">
      <c r="B144" t="str">
        <f t="shared" si="12"/>
        <v/>
      </c>
      <c r="N144" t="str">
        <f t="array" aca="1" ref="N144" ca="1">IF(ROW(A143)&gt;SUMPRODUCT(1/COUNTIF(année,année)),"",INDEX(année, MIN(IF(COUNTIF(N$1:N143,année)=0,ROW(année)))))</f>
        <v/>
      </c>
    </row>
    <row r="145" spans="2:14">
      <c r="B145" t="str">
        <f t="shared" si="12"/>
        <v/>
      </c>
      <c r="N145" t="str">
        <f t="array" aca="1" ref="N145" ca="1">IF(ROW(A144)&gt;SUMPRODUCT(1/COUNTIF(année,année)),"",INDEX(année, MIN(IF(COUNTIF(N$1:N144,année)=0,ROW(année)))))</f>
        <v/>
      </c>
    </row>
    <row r="146" spans="2:14">
      <c r="B146" t="str">
        <f t="shared" si="12"/>
        <v/>
      </c>
      <c r="N146" t="str">
        <f t="array" aca="1" ref="N146" ca="1">IF(ROW(A145)&gt;SUMPRODUCT(1/COUNTIF(année,année)),"",INDEX(année, MIN(IF(COUNTIF(N$1:N145,année)=0,ROW(année)))))</f>
        <v/>
      </c>
    </row>
    <row r="147" spans="2:14">
      <c r="B147" t="str">
        <f t="shared" si="12"/>
        <v/>
      </c>
      <c r="N147" t="str">
        <f t="array" aca="1" ref="N147" ca="1">IF(ROW(A146)&gt;SUMPRODUCT(1/COUNTIF(année,année)),"",INDEX(année, MIN(IF(COUNTIF(N$1:N146,année)=0,ROW(année)))))</f>
        <v/>
      </c>
    </row>
    <row r="148" spans="2:14">
      <c r="B148" t="str">
        <f t="shared" si="12"/>
        <v/>
      </c>
      <c r="N148" t="str">
        <f t="array" aca="1" ref="N148" ca="1">IF(ROW(A147)&gt;SUMPRODUCT(1/COUNTIF(année,année)),"",INDEX(année, MIN(IF(COUNTIF(N$1:N147,année)=0,ROW(année)))))</f>
        <v/>
      </c>
    </row>
    <row r="149" spans="2:14">
      <c r="B149" t="str">
        <f t="shared" si="12"/>
        <v/>
      </c>
      <c r="N149" t="str">
        <f t="array" aca="1" ref="N149" ca="1">IF(ROW(A148)&gt;SUMPRODUCT(1/COUNTIF(année,année)),"",INDEX(année, MIN(IF(COUNTIF(N$1:N148,année)=0,ROW(année)))))</f>
        <v/>
      </c>
    </row>
    <row r="150" spans="2:14">
      <c r="B150" t="str">
        <f t="shared" si="12"/>
        <v/>
      </c>
      <c r="N150" t="str">
        <f t="array" aca="1" ref="N150" ca="1">IF(ROW(A149)&gt;SUMPRODUCT(1/COUNTIF(année,année)),"",INDEX(année, MIN(IF(COUNTIF(N$1:N149,année)=0,ROW(année)))))</f>
        <v/>
      </c>
    </row>
    <row r="151" spans="2:14">
      <c r="B151" t="str">
        <f t="shared" si="12"/>
        <v/>
      </c>
      <c r="N151" t="str">
        <f t="array" aca="1" ref="N151" ca="1">IF(ROW(A150)&gt;SUMPRODUCT(1/COUNTIF(année,année)),"",INDEX(année, MIN(IF(COUNTIF(N$1:N150,année)=0,ROW(année)))))</f>
        <v/>
      </c>
    </row>
    <row r="152" spans="2:14">
      <c r="B152" t="str">
        <f t="shared" si="12"/>
        <v/>
      </c>
      <c r="N152" t="str">
        <f t="array" aca="1" ref="N152" ca="1">IF(ROW(A151)&gt;SUMPRODUCT(1/COUNTIF(année,année)),"",INDEX(année, MIN(IF(COUNTIF(N$1:N151,année)=0,ROW(année)))))</f>
        <v/>
      </c>
    </row>
    <row r="153" spans="2:14">
      <c r="B153" t="str">
        <f t="shared" si="12"/>
        <v/>
      </c>
      <c r="N153" t="str">
        <f t="array" aca="1" ref="N153" ca="1">IF(ROW(A152)&gt;SUMPRODUCT(1/COUNTIF(année,année)),"",INDEX(année, MIN(IF(COUNTIF(N$1:N152,année)=0,ROW(année)))))</f>
        <v/>
      </c>
    </row>
    <row r="154" spans="2:14">
      <c r="B154" t="str">
        <f t="shared" si="12"/>
        <v/>
      </c>
      <c r="N154" t="str">
        <f t="array" aca="1" ref="N154" ca="1">IF(ROW(A153)&gt;SUMPRODUCT(1/COUNTIF(année,année)),"",INDEX(année, MIN(IF(COUNTIF(N$1:N153,année)=0,ROW(année)))))</f>
        <v/>
      </c>
    </row>
    <row r="155" spans="2:14">
      <c r="B155" t="str">
        <f t="shared" si="12"/>
        <v/>
      </c>
      <c r="N155" t="str">
        <f t="array" aca="1" ref="N155" ca="1">IF(ROW(A154)&gt;SUMPRODUCT(1/COUNTIF(année,année)),"",INDEX(année, MIN(IF(COUNTIF(N$1:N154,année)=0,ROW(année)))))</f>
        <v/>
      </c>
    </row>
    <row r="156" spans="2:14">
      <c r="B156" t="str">
        <f t="shared" si="12"/>
        <v/>
      </c>
      <c r="N156" t="str">
        <f t="array" aca="1" ref="N156" ca="1">IF(ROW(A155)&gt;SUMPRODUCT(1/COUNTIF(année,année)),"",INDEX(année, MIN(IF(COUNTIF(N$1:N155,année)=0,ROW(année)))))</f>
        <v/>
      </c>
    </row>
    <row r="157" spans="2:14">
      <c r="B157" t="str">
        <f t="shared" si="12"/>
        <v/>
      </c>
      <c r="N157" t="str">
        <f t="array" aca="1" ref="N157" ca="1">IF(ROW(A156)&gt;SUMPRODUCT(1/COUNTIF(année,année)),"",INDEX(année, MIN(IF(COUNTIF(N$1:N156,année)=0,ROW(année)))))</f>
        <v/>
      </c>
    </row>
    <row r="158" spans="2:14">
      <c r="B158" t="str">
        <f t="shared" si="12"/>
        <v/>
      </c>
      <c r="N158" t="str">
        <f t="array" aca="1" ref="N158" ca="1">IF(ROW(A157)&gt;SUMPRODUCT(1/COUNTIF(année,année)),"",INDEX(année, MIN(IF(COUNTIF(N$1:N157,année)=0,ROW(année)))))</f>
        <v/>
      </c>
    </row>
    <row r="159" spans="2:14">
      <c r="B159" t="str">
        <f t="shared" si="12"/>
        <v/>
      </c>
      <c r="N159" t="str">
        <f t="array" aca="1" ref="N159" ca="1">IF(ROW(A158)&gt;SUMPRODUCT(1/COUNTIF(année,année)),"",INDEX(année, MIN(IF(COUNTIF(N$1:N158,année)=0,ROW(année)))))</f>
        <v/>
      </c>
    </row>
    <row r="160" spans="2:14">
      <c r="B160" t="str">
        <f t="shared" si="12"/>
        <v/>
      </c>
      <c r="N160" t="str">
        <f t="array" aca="1" ref="N160" ca="1">IF(ROW(A159)&gt;SUMPRODUCT(1/COUNTIF(année,année)),"",INDEX(année, MIN(IF(COUNTIF(N$1:N159,année)=0,ROW(année)))))</f>
        <v/>
      </c>
    </row>
    <row r="161" spans="2:2">
      <c r="B161" t="str">
        <f t="shared" si="12"/>
        <v/>
      </c>
    </row>
    <row r="162" spans="2:2">
      <c r="B162" t="str">
        <f t="shared" si="12"/>
        <v/>
      </c>
    </row>
    <row r="163" spans="2:2">
      <c r="B163" t="str">
        <f t="shared" si="12"/>
        <v/>
      </c>
    </row>
    <row r="164" spans="2:2">
      <c r="B164" t="str">
        <f t="shared" si="12"/>
        <v/>
      </c>
    </row>
    <row r="165" spans="2:2">
      <c r="B165" t="str">
        <f t="shared" si="12"/>
        <v/>
      </c>
    </row>
    <row r="166" spans="2:2">
      <c r="B166" t="str">
        <f t="shared" si="12"/>
        <v/>
      </c>
    </row>
    <row r="167" spans="2:2">
      <c r="B167" t="str">
        <f t="shared" si="12"/>
        <v/>
      </c>
    </row>
    <row r="168" spans="2:2">
      <c r="B168" t="str">
        <f t="shared" si="12"/>
        <v/>
      </c>
    </row>
    <row r="169" spans="2:2">
      <c r="B169" t="str">
        <f t="shared" si="12"/>
        <v/>
      </c>
    </row>
    <row r="170" spans="2:2">
      <c r="B170" t="str">
        <f t="shared" si="12"/>
        <v/>
      </c>
    </row>
    <row r="171" spans="2:2">
      <c r="B171" t="str">
        <f t="shared" si="12"/>
        <v/>
      </c>
    </row>
    <row r="172" spans="2:2">
      <c r="B172" t="str">
        <f t="shared" si="12"/>
        <v/>
      </c>
    </row>
    <row r="173" spans="2:2">
      <c r="B173" t="str">
        <f t="shared" si="12"/>
        <v/>
      </c>
    </row>
    <row r="174" spans="2:2">
      <c r="B174" t="str">
        <f t="shared" si="12"/>
        <v/>
      </c>
    </row>
    <row r="175" spans="2:2">
      <c r="B175" t="str">
        <f t="shared" si="12"/>
        <v/>
      </c>
    </row>
    <row r="176" spans="2:2">
      <c r="B176" t="str">
        <f t="shared" si="12"/>
        <v/>
      </c>
    </row>
    <row r="177" spans="2:2">
      <c r="B177" t="str">
        <f t="shared" si="12"/>
        <v/>
      </c>
    </row>
    <row r="178" spans="2:2">
      <c r="B178" t="str">
        <f t="shared" si="12"/>
        <v/>
      </c>
    </row>
    <row r="179" spans="2:2">
      <c r="B179" t="str">
        <f t="shared" si="12"/>
        <v/>
      </c>
    </row>
    <row r="180" spans="2:2">
      <c r="B180" t="str">
        <f t="shared" si="12"/>
        <v/>
      </c>
    </row>
    <row r="181" spans="2:2">
      <c r="B181" t="str">
        <f t="shared" si="12"/>
        <v/>
      </c>
    </row>
    <row r="182" spans="2:2">
      <c r="B182" t="str">
        <f t="shared" si="12"/>
        <v/>
      </c>
    </row>
    <row r="183" spans="2:2">
      <c r="B183" t="str">
        <f t="shared" si="12"/>
        <v/>
      </c>
    </row>
    <row r="184" spans="2:2">
      <c r="B184" t="str">
        <f t="shared" si="12"/>
        <v/>
      </c>
    </row>
    <row r="185" spans="2:2">
      <c r="B185" t="str">
        <f t="shared" si="12"/>
        <v/>
      </c>
    </row>
    <row r="186" spans="2:2">
      <c r="B186" t="str">
        <f t="shared" si="12"/>
        <v/>
      </c>
    </row>
    <row r="187" spans="2:2">
      <c r="B187" t="str">
        <f t="shared" si="12"/>
        <v/>
      </c>
    </row>
    <row r="188" spans="2:2">
      <c r="B188" t="str">
        <f t="shared" si="12"/>
        <v/>
      </c>
    </row>
    <row r="189" spans="2:2">
      <c r="B189" t="str">
        <f t="shared" si="12"/>
        <v/>
      </c>
    </row>
    <row r="190" spans="2:2">
      <c r="B190" t="str">
        <f t="shared" si="12"/>
        <v/>
      </c>
    </row>
    <row r="191" spans="2:2">
      <c r="B191" t="str">
        <f t="shared" si="12"/>
        <v/>
      </c>
    </row>
    <row r="192" spans="2:2">
      <c r="B192" t="str">
        <f t="shared" si="12"/>
        <v/>
      </c>
    </row>
    <row r="193" spans="2:2">
      <c r="B193" t="str">
        <f t="shared" si="12"/>
        <v/>
      </c>
    </row>
    <row r="194" spans="2:2">
      <c r="B194" t="str">
        <f t="shared" si="12"/>
        <v/>
      </c>
    </row>
    <row r="195" spans="2:2">
      <c r="B195" t="str">
        <f t="shared" si="12"/>
        <v/>
      </c>
    </row>
    <row r="196" spans="2:2">
      <c r="B196" t="str">
        <f t="shared" si="12"/>
        <v/>
      </c>
    </row>
    <row r="197" spans="2:2">
      <c r="B197" t="str">
        <f t="shared" si="12"/>
        <v/>
      </c>
    </row>
    <row r="198" spans="2:2">
      <c r="B198" t="str">
        <f t="shared" si="12"/>
        <v/>
      </c>
    </row>
    <row r="199" spans="2:2">
      <c r="B199" t="str">
        <f t="shared" ref="B199:B261" si="13">IF(A199="","",MID(SUBSTITUTE(A199," au"," à"),SEARCH("à",SUBSTITUTE(A199," au "," à"))-5,5)*1)</f>
        <v/>
      </c>
    </row>
    <row r="200" spans="2:2">
      <c r="B200" t="str">
        <f t="shared" si="13"/>
        <v/>
      </c>
    </row>
    <row r="201" spans="2:2">
      <c r="B201" t="str">
        <f t="shared" si="13"/>
        <v/>
      </c>
    </row>
    <row r="202" spans="2:2">
      <c r="B202" t="str">
        <f t="shared" si="13"/>
        <v/>
      </c>
    </row>
    <row r="203" spans="2:2">
      <c r="B203" t="str">
        <f t="shared" si="13"/>
        <v/>
      </c>
    </row>
    <row r="204" spans="2:2">
      <c r="B204" t="str">
        <f t="shared" si="13"/>
        <v/>
      </c>
    </row>
    <row r="205" spans="2:2">
      <c r="B205" t="str">
        <f t="shared" si="13"/>
        <v/>
      </c>
    </row>
    <row r="206" spans="2:2">
      <c r="B206" t="str">
        <f t="shared" si="13"/>
        <v/>
      </c>
    </row>
    <row r="207" spans="2:2">
      <c r="B207" t="str">
        <f t="shared" si="13"/>
        <v/>
      </c>
    </row>
    <row r="208" spans="2:2">
      <c r="B208" t="str">
        <f t="shared" si="13"/>
        <v/>
      </c>
    </row>
    <row r="209" spans="2:2">
      <c r="B209" t="str">
        <f t="shared" si="13"/>
        <v/>
      </c>
    </row>
    <row r="210" spans="2:2">
      <c r="B210" t="str">
        <f t="shared" si="13"/>
        <v/>
      </c>
    </row>
    <row r="211" spans="2:2">
      <c r="B211" t="str">
        <f t="shared" si="13"/>
        <v/>
      </c>
    </row>
    <row r="212" spans="2:2">
      <c r="B212" t="str">
        <f t="shared" si="13"/>
        <v/>
      </c>
    </row>
    <row r="213" spans="2:2">
      <c r="B213" t="str">
        <f t="shared" si="13"/>
        <v/>
      </c>
    </row>
    <row r="214" spans="2:2">
      <c r="B214" t="str">
        <f t="shared" si="13"/>
        <v/>
      </c>
    </row>
    <row r="215" spans="2:2">
      <c r="B215" t="str">
        <f t="shared" si="13"/>
        <v/>
      </c>
    </row>
    <row r="216" spans="2:2">
      <c r="B216" t="str">
        <f t="shared" si="13"/>
        <v/>
      </c>
    </row>
    <row r="217" spans="2:2">
      <c r="B217" t="str">
        <f t="shared" si="13"/>
        <v/>
      </c>
    </row>
    <row r="218" spans="2:2">
      <c r="B218" t="str">
        <f t="shared" si="13"/>
        <v/>
      </c>
    </row>
    <row r="219" spans="2:2">
      <c r="B219" t="str">
        <f t="shared" si="13"/>
        <v/>
      </c>
    </row>
    <row r="220" spans="2:2">
      <c r="B220" t="str">
        <f t="shared" si="13"/>
        <v/>
      </c>
    </row>
    <row r="221" spans="2:2">
      <c r="B221" t="str">
        <f t="shared" si="13"/>
        <v/>
      </c>
    </row>
    <row r="222" spans="2:2">
      <c r="B222" t="str">
        <f t="shared" si="13"/>
        <v/>
      </c>
    </row>
    <row r="223" spans="2:2">
      <c r="B223" t="str">
        <f t="shared" si="13"/>
        <v/>
      </c>
    </row>
    <row r="224" spans="2:2">
      <c r="B224" t="str">
        <f t="shared" si="13"/>
        <v/>
      </c>
    </row>
    <row r="225" spans="2:2">
      <c r="B225" t="str">
        <f t="shared" si="13"/>
        <v/>
      </c>
    </row>
    <row r="226" spans="2:2">
      <c r="B226" t="str">
        <f t="shared" si="13"/>
        <v/>
      </c>
    </row>
    <row r="227" spans="2:2">
      <c r="B227" t="str">
        <f t="shared" si="13"/>
        <v/>
      </c>
    </row>
    <row r="228" spans="2:2">
      <c r="B228" t="str">
        <f t="shared" si="13"/>
        <v/>
      </c>
    </row>
    <row r="229" spans="2:2">
      <c r="B229" t="str">
        <f t="shared" si="13"/>
        <v/>
      </c>
    </row>
    <row r="230" spans="2:2">
      <c r="B230" t="str">
        <f t="shared" si="13"/>
        <v/>
      </c>
    </row>
    <row r="231" spans="2:2">
      <c r="B231" t="str">
        <f t="shared" si="13"/>
        <v/>
      </c>
    </row>
    <row r="232" spans="2:2">
      <c r="B232" t="str">
        <f t="shared" si="13"/>
        <v/>
      </c>
    </row>
    <row r="233" spans="2:2">
      <c r="B233" t="str">
        <f t="shared" si="13"/>
        <v/>
      </c>
    </row>
    <row r="234" spans="2:2">
      <c r="B234" t="str">
        <f t="shared" si="13"/>
        <v/>
      </c>
    </row>
    <row r="235" spans="2:2">
      <c r="B235" t="str">
        <f t="shared" si="13"/>
        <v/>
      </c>
    </row>
    <row r="236" spans="2:2">
      <c r="B236" t="str">
        <f t="shared" si="13"/>
        <v/>
      </c>
    </row>
    <row r="237" spans="2:2">
      <c r="B237" t="str">
        <f t="shared" si="13"/>
        <v/>
      </c>
    </row>
    <row r="238" spans="2:2">
      <c r="B238" t="str">
        <f t="shared" si="13"/>
        <v/>
      </c>
    </row>
    <row r="239" spans="2:2">
      <c r="B239" t="str">
        <f t="shared" si="13"/>
        <v/>
      </c>
    </row>
    <row r="240" spans="2:2">
      <c r="B240" t="str">
        <f t="shared" si="13"/>
        <v/>
      </c>
    </row>
    <row r="241" spans="2:2">
      <c r="B241" t="str">
        <f t="shared" si="13"/>
        <v/>
      </c>
    </row>
    <row r="242" spans="2:2">
      <c r="B242" t="str">
        <f t="shared" si="13"/>
        <v/>
      </c>
    </row>
    <row r="243" spans="2:2">
      <c r="B243" t="str">
        <f t="shared" si="13"/>
        <v/>
      </c>
    </row>
    <row r="244" spans="2:2">
      <c r="B244" t="str">
        <f t="shared" si="13"/>
        <v/>
      </c>
    </row>
    <row r="245" spans="2:2">
      <c r="B245" t="str">
        <f t="shared" si="13"/>
        <v/>
      </c>
    </row>
    <row r="246" spans="2:2">
      <c r="B246" t="str">
        <f t="shared" si="13"/>
        <v/>
      </c>
    </row>
    <row r="247" spans="2:2">
      <c r="B247" t="str">
        <f t="shared" si="13"/>
        <v/>
      </c>
    </row>
    <row r="248" spans="2:2">
      <c r="B248" t="str">
        <f t="shared" si="13"/>
        <v/>
      </c>
    </row>
    <row r="249" spans="2:2">
      <c r="B249" t="str">
        <f t="shared" si="13"/>
        <v/>
      </c>
    </row>
    <row r="250" spans="2:2">
      <c r="B250" t="str">
        <f t="shared" si="13"/>
        <v/>
      </c>
    </row>
    <row r="251" spans="2:2">
      <c r="B251" t="str">
        <f t="shared" si="13"/>
        <v/>
      </c>
    </row>
    <row r="252" spans="2:2">
      <c r="B252" t="str">
        <f t="shared" si="13"/>
        <v/>
      </c>
    </row>
    <row r="253" spans="2:2">
      <c r="B253" t="str">
        <f t="shared" si="13"/>
        <v/>
      </c>
    </row>
    <row r="254" spans="2:2">
      <c r="B254" t="str">
        <f t="shared" si="13"/>
        <v/>
      </c>
    </row>
    <row r="255" spans="2:2">
      <c r="B255" t="str">
        <f t="shared" si="13"/>
        <v/>
      </c>
    </row>
    <row r="256" spans="2:2">
      <c r="B256" t="str">
        <f t="shared" si="13"/>
        <v/>
      </c>
    </row>
    <row r="257" spans="2:2">
      <c r="B257" t="str">
        <f t="shared" si="13"/>
        <v/>
      </c>
    </row>
    <row r="258" spans="2:2">
      <c r="B258" t="str">
        <f t="shared" si="13"/>
        <v/>
      </c>
    </row>
    <row r="259" spans="2:2">
      <c r="B259" t="str">
        <f t="shared" si="13"/>
        <v/>
      </c>
    </row>
    <row r="260" spans="2:2">
      <c r="B260" t="str">
        <f t="shared" si="13"/>
        <v/>
      </c>
    </row>
    <row r="261" spans="2:2" s="1" customFormat="1">
      <c r="B261" s="1" t="str">
        <f t="shared" si="13"/>
        <v/>
      </c>
    </row>
  </sheetData>
  <sortState ref="A1:A22">
    <sortCondition ref="A1:A2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K22"/>
  <sheetViews>
    <sheetView tabSelected="1" workbookViewId="0">
      <selection activeCell="N11" sqref="N11"/>
    </sheetView>
  </sheetViews>
  <sheetFormatPr baseColWidth="10" defaultRowHeight="14.5"/>
  <cols>
    <col min="5" max="5" width="18.453125" customWidth="1"/>
  </cols>
  <sheetData>
    <row r="1" spans="2:11">
      <c r="E1" t="s">
        <v>140</v>
      </c>
      <c r="I1" t="s">
        <v>139</v>
      </c>
    </row>
    <row r="2" spans="2:11">
      <c r="E2">
        <v>1750</v>
      </c>
      <c r="I2" s="5">
        <v>1771</v>
      </c>
      <c r="J2" s="5"/>
      <c r="K2" s="5"/>
    </row>
    <row r="3" spans="2:11">
      <c r="B3" t="s">
        <v>141</v>
      </c>
      <c r="I3" s="5"/>
      <c r="J3" s="5"/>
      <c r="K3" s="5"/>
    </row>
    <row r="5" spans="2:11" ht="15" thickBot="1"/>
    <row r="6" spans="2:11" ht="15" thickBot="1">
      <c r="B6" s="2" t="str">
        <f t="array" aca="1" ref="B6" ca="1">IFERROR(INDEX(bdd,SMALL(IF(année=I$2,ROW(bdd),""),ROW(A1))),"")</f>
        <v>Baptême de Simon FREULON le 23 Mai 1771 à CONTIGNÉ (49)</v>
      </c>
      <c r="C6" s="3"/>
      <c r="D6" s="3"/>
      <c r="E6" s="3"/>
      <c r="F6" s="4"/>
    </row>
    <row r="7" spans="2:11" ht="15" thickBot="1">
      <c r="B7" s="2" t="str">
        <f t="array" aca="1" ref="B7" ca="1">IFERROR(INDEX(bdd,SMALL(IF(année=I$2,ROW(bdd),""),ROW(A2))),"")</f>
        <v/>
      </c>
      <c r="C7" s="3"/>
      <c r="D7" s="3"/>
      <c r="E7" s="3"/>
      <c r="F7" s="4"/>
    </row>
    <row r="8" spans="2:11" ht="15" thickBot="1">
      <c r="B8" s="2" t="str">
        <f t="array" aca="1" ref="B8" ca="1">IFERROR(INDEX(bdd,SMALL(IF(année=I$2,ROW(bdd),""),ROW(A3))),"")</f>
        <v/>
      </c>
      <c r="C8" s="3"/>
      <c r="D8" s="3"/>
      <c r="E8" s="3"/>
      <c r="F8" s="4"/>
    </row>
    <row r="9" spans="2:11" ht="15" thickBot="1">
      <c r="B9" s="2" t="str">
        <f t="array" aca="1" ref="B9" ca="1">IFERROR(INDEX(bdd,SMALL(IF(année=I$2,ROW(bdd),""),ROW(A4))),"")</f>
        <v/>
      </c>
      <c r="C9" s="3"/>
      <c r="D9" s="3"/>
      <c r="E9" s="3"/>
      <c r="F9" s="4"/>
    </row>
    <row r="10" spans="2:11" ht="15" thickBot="1">
      <c r="B10" s="2" t="str">
        <f t="array" aca="1" ref="B10" ca="1">IFERROR(INDEX(bdd,SMALL(IF(année=I$2,ROW(bdd),""),ROW(A5))),"")</f>
        <v/>
      </c>
      <c r="C10" s="3"/>
      <c r="D10" s="3"/>
      <c r="E10" s="3"/>
      <c r="F10" s="4"/>
    </row>
    <row r="11" spans="2:11" ht="15" thickBot="1">
      <c r="B11" s="2" t="str">
        <f t="array" aca="1" ref="B11" ca="1">IFERROR(INDEX(bdd,SMALL(IF(année=I$2,ROW(bdd),""),ROW(A6))),"")</f>
        <v/>
      </c>
      <c r="C11" s="3"/>
      <c r="D11" s="3"/>
      <c r="E11" s="3"/>
      <c r="F11" s="4"/>
    </row>
    <row r="12" spans="2:11" ht="15" thickBot="1">
      <c r="B12" s="2" t="str">
        <f t="array" aca="1" ref="B12" ca="1">IFERROR(INDEX(bdd,SMALL(IF(année=I$2,ROW(bdd),""),ROW(A7))),"")</f>
        <v/>
      </c>
      <c r="C12" s="3"/>
      <c r="D12" s="3"/>
      <c r="E12" s="3"/>
      <c r="F12" s="4"/>
    </row>
    <row r="13" spans="2:11" ht="15" thickBot="1">
      <c r="B13" s="2" t="str">
        <f t="array" aca="1" ref="B13" ca="1">IFERROR(INDEX(bdd,SMALL(IF(année=I$2,ROW(bdd),""),ROW(A8))),"")</f>
        <v/>
      </c>
      <c r="C13" s="3"/>
      <c r="D13" s="3"/>
      <c r="E13" s="3"/>
      <c r="F13" s="4"/>
    </row>
    <row r="14" spans="2:11" ht="15" thickBot="1">
      <c r="B14" s="2" t="str">
        <f t="array" aca="1" ref="B14" ca="1">IFERROR(INDEX(bdd,SMALL(IF(année=I$2,ROW(bdd),""),ROW(A9))),"")</f>
        <v/>
      </c>
      <c r="C14" s="3"/>
      <c r="D14" s="3"/>
      <c r="E14" s="3"/>
      <c r="F14" s="4"/>
    </row>
    <row r="15" spans="2:11" ht="15" thickBot="1">
      <c r="B15" s="2" t="str">
        <f t="array" aca="1" ref="B15" ca="1">IFERROR(INDEX(bdd,SMALL(IF(année=I$2,ROW(bdd),""),ROW(A10))),"")</f>
        <v/>
      </c>
      <c r="C15" s="3"/>
      <c r="D15" s="3"/>
      <c r="E15" s="3"/>
      <c r="F15" s="4"/>
    </row>
    <row r="16" spans="2:11" ht="15" thickBot="1">
      <c r="B16" s="2" t="str">
        <f t="array" aca="1" ref="B16" ca="1">IFERROR(INDEX(bdd,SMALL(IF(année=I$2,ROW(bdd),""),ROW(A11))),"")</f>
        <v/>
      </c>
      <c r="C16" s="3"/>
      <c r="D16" s="3"/>
      <c r="E16" s="3"/>
      <c r="F16" s="4"/>
    </row>
    <row r="17" spans="2:6" ht="15" thickBot="1">
      <c r="B17" s="2" t="str">
        <f t="array" aca="1" ref="B17" ca="1">IFERROR(INDEX(bdd,SMALL(IF(année=I$2,ROW(bdd),""),ROW(A12))),"")</f>
        <v/>
      </c>
      <c r="C17" s="3"/>
      <c r="D17" s="3"/>
      <c r="E17" s="3"/>
      <c r="F17" s="4"/>
    </row>
    <row r="18" spans="2:6" ht="15" thickBot="1">
      <c r="B18" s="2" t="str">
        <f t="array" aca="1" ref="B18" ca="1">IFERROR(INDEX(bdd,SMALL(IF(année=I$2,ROW(bdd),""),ROW(A13))),"")</f>
        <v/>
      </c>
      <c r="C18" s="3"/>
      <c r="D18" s="3"/>
      <c r="E18" s="3"/>
      <c r="F18" s="4"/>
    </row>
    <row r="19" spans="2:6" ht="15" thickBot="1">
      <c r="B19" s="2" t="str">
        <f t="array" aca="1" ref="B19" ca="1">IFERROR(INDEX(bdd,SMALL(IF(année=I$2,ROW(bdd),""),ROW(A14))),"")</f>
        <v/>
      </c>
      <c r="C19" s="3"/>
      <c r="D19" s="3"/>
      <c r="E19" s="3"/>
      <c r="F19" s="4"/>
    </row>
    <row r="20" spans="2:6" ht="15" thickBot="1">
      <c r="B20" s="2" t="str">
        <f t="array" aca="1" ref="B20" ca="1">IFERROR(INDEX(bdd,SMALL(IF(année=I$2,ROW(bdd),""),ROW(A15))),"")</f>
        <v/>
      </c>
      <c r="C20" s="3"/>
      <c r="D20" s="3"/>
      <c r="E20" s="3"/>
      <c r="F20" s="4"/>
    </row>
    <row r="21" spans="2:6" ht="15" thickBot="1">
      <c r="B21" s="2" t="str">
        <f t="array" aca="1" ref="B21" ca="1">IFERROR(INDEX(bdd,SMALL(IF(année=I$2,ROW(bdd),""),ROW(A16))),"")</f>
        <v/>
      </c>
      <c r="C21" s="3"/>
      <c r="D21" s="3"/>
      <c r="E21" s="3"/>
      <c r="F21" s="4"/>
    </row>
    <row r="22" spans="2:6" ht="15" thickBot="1">
      <c r="B22" s="2"/>
      <c r="C22" s="3"/>
      <c r="D22" s="3"/>
      <c r="E22" s="3"/>
      <c r="F22" s="4"/>
    </row>
  </sheetData>
  <mergeCells count="1">
    <mergeCell ref="I2:K3"/>
  </mergeCells>
  <dataValidations count="2">
    <dataValidation type="list" allowBlank="1" showInputMessage="1" showErrorMessage="1" sqref="E2">
      <formula1>"1650,1700,1750,1800,1850,1900,1950,2000"</formula1>
    </dataValidation>
    <dataValidation type="list" allowBlank="1" showInputMessage="1" showErrorMessage="1" sqref="I2">
      <formula1>liste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recherche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</dc:creator>
  <cp:lastModifiedBy>tulipe</cp:lastModifiedBy>
  <dcterms:created xsi:type="dcterms:W3CDTF">2016-01-01T18:56:44Z</dcterms:created>
  <dcterms:modified xsi:type="dcterms:W3CDTF">2016-01-02T14:50:21Z</dcterms:modified>
</cp:coreProperties>
</file>