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90" yWindow="140" windowWidth="18370" windowHeight="9260"/>
  </bookViews>
  <sheets>
    <sheet name="Feuil1" sheetId="5" r:id="rId1"/>
  </sheets>
  <calcPr calcId="124519"/>
</workbook>
</file>

<file path=xl/calcChain.xml><?xml version="1.0" encoding="utf-8"?>
<calcChain xmlns="http://schemas.openxmlformats.org/spreadsheetml/2006/main">
  <c r="G13" i="5"/>
  <c r="I7"/>
  <c r="H6"/>
  <c r="I6"/>
  <c r="H4"/>
  <c r="I4"/>
  <c r="H5"/>
  <c r="I5"/>
  <c r="G5"/>
  <c r="G4"/>
  <c r="H9"/>
  <c r="G8"/>
  <c r="G9"/>
  <c r="F7"/>
  <c r="F8"/>
  <c r="F9"/>
  <c r="E6"/>
  <c r="E7"/>
  <c r="E8"/>
  <c r="E9"/>
  <c r="D6"/>
  <c r="D7"/>
  <c r="D8"/>
  <c r="D9"/>
  <c r="D5"/>
  <c r="I9"/>
  <c r="I8"/>
  <c r="H8"/>
  <c r="H7"/>
  <c r="G7"/>
  <c r="G6"/>
  <c r="F6"/>
  <c r="E5"/>
  <c r="F5"/>
  <c r="E4"/>
  <c r="F4"/>
  <c r="D4"/>
  <c r="M4" l="1"/>
  <c r="M35"/>
  <c r="M31"/>
  <c r="M27"/>
  <c r="M36"/>
  <c r="M34"/>
  <c r="M32"/>
  <c r="M30"/>
  <c r="M28"/>
  <c r="M26"/>
  <c r="M24"/>
  <c r="M37"/>
  <c r="M33"/>
  <c r="M29"/>
  <c r="M25"/>
  <c r="M20"/>
  <c r="M18"/>
  <c r="M14"/>
  <c r="M12"/>
  <c r="M10"/>
  <c r="M8"/>
  <c r="M6"/>
  <c r="M2"/>
  <c r="M23"/>
  <c r="M21"/>
  <c r="M19"/>
  <c r="M17"/>
  <c r="M15"/>
  <c r="M13"/>
  <c r="M11"/>
  <c r="M9"/>
  <c r="M7"/>
  <c r="M5"/>
  <c r="M3"/>
  <c r="M22"/>
  <c r="M16"/>
  <c r="H13" l="1"/>
</calcChain>
</file>

<file path=xl/sharedStrings.xml><?xml version="1.0" encoding="utf-8"?>
<sst xmlns="http://schemas.openxmlformats.org/spreadsheetml/2006/main" count="16" uniqueCount="16">
  <si>
    <t>Probabilité</t>
  </si>
  <si>
    <t>Conséquence</t>
  </si>
  <si>
    <t>Valeur du risque</t>
  </si>
  <si>
    <t>Cas isolé</t>
  </si>
  <si>
    <t>Extrêment improbable</t>
  </si>
  <si>
    <t>Trés improbable</t>
  </si>
  <si>
    <r>
      <t>Improbable</t>
    </r>
    <r>
      <rPr>
        <sz val="11"/>
        <color theme="1"/>
        <rFont val="Calibri"/>
        <family val="2"/>
        <scheme val="minor"/>
      </rPr>
      <t/>
    </r>
  </si>
  <si>
    <r>
      <t>Probable</t>
    </r>
    <r>
      <rPr>
        <sz val="11"/>
        <color theme="1"/>
        <rFont val="Calibri"/>
        <family val="2"/>
        <scheme val="minor"/>
      </rPr>
      <t/>
    </r>
  </si>
  <si>
    <r>
      <t>Très probable</t>
    </r>
    <r>
      <rPr>
        <sz val="11"/>
        <color theme="1"/>
        <rFont val="Calibri"/>
        <family val="2"/>
        <scheme val="minor"/>
      </rPr>
      <t/>
    </r>
  </si>
  <si>
    <t>risque 1</t>
  </si>
  <si>
    <t>risque 2</t>
  </si>
  <si>
    <t>risque 3</t>
  </si>
  <si>
    <t>x</t>
  </si>
  <si>
    <t>VR=</t>
  </si>
  <si>
    <t>proba</t>
  </si>
  <si>
    <t>consé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</si>
</sst>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92D05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5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0" fillId="10" borderId="7" xfId="0" applyFill="1" applyBorder="1" applyAlignment="1">
      <alignment horizontal="center" vertical="center" wrapText="1" shrinkToFit="1"/>
    </xf>
    <xf numFmtId="0" fontId="0" fillId="10" borderId="10" xfId="0" applyFill="1" applyBorder="1" applyAlignment="1">
      <alignment horizontal="center" vertical="center" wrapText="1" shrinkToFit="1"/>
    </xf>
    <xf numFmtId="0" fontId="0" fillId="10" borderId="8" xfId="0" applyFill="1" applyBorder="1" applyAlignment="1">
      <alignment horizontal="center" vertical="center" wrapText="1" shrinkToFit="1"/>
    </xf>
    <xf numFmtId="0" fontId="0" fillId="10" borderId="6" xfId="0" applyFill="1" applyBorder="1" applyAlignment="1">
      <alignment horizontal="center" vertical="center" wrapText="1" shrinkToFit="1"/>
    </xf>
    <xf numFmtId="0" fontId="2" fillId="11" borderId="7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9" xfId="0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2" borderId="0" xfId="0" applyFill="1"/>
    <xf numFmtId="0" fontId="0" fillId="0" borderId="0" xfId="0" applyAlignment="1">
      <alignment horizontal="center"/>
    </xf>
    <xf numFmtId="0" fontId="1" fillId="12" borderId="3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3" fillId="13" borderId="4" xfId="0" applyFont="1" applyFill="1" applyBorder="1" applyAlignment="1">
      <alignment horizontal="center" vertical="center" textRotation="255"/>
    </xf>
    <xf numFmtId="0" fontId="3" fillId="13" borderId="5" xfId="0" applyFont="1" applyFill="1" applyBorder="1" applyAlignment="1">
      <alignment horizontal="center" vertical="center" textRotation="255"/>
    </xf>
    <xf numFmtId="0" fontId="3" fillId="13" borderId="6" xfId="0" applyFont="1" applyFill="1" applyBorder="1" applyAlignment="1">
      <alignment horizontal="center" vertical="center" textRotation="255"/>
    </xf>
    <xf numFmtId="0" fontId="1" fillId="7" borderId="0" xfId="0" applyFont="1" applyFill="1" applyBorder="1" applyAlignment="1">
      <alignment horizontal="center"/>
    </xf>
    <xf numFmtId="0" fontId="5" fillId="15" borderId="0" xfId="0" applyFont="1" applyFill="1" applyAlignment="1">
      <alignment horizontal="center" vertical="center"/>
    </xf>
    <xf numFmtId="0" fontId="0" fillId="0" borderId="1" xfId="0" applyBorder="1"/>
    <xf numFmtId="0" fontId="0" fillId="14" borderId="1" xfId="0" applyFill="1" applyBorder="1" applyAlignment="1">
      <alignment horizontal="center" vertical="center"/>
    </xf>
    <xf numFmtId="0" fontId="6" fillId="11" borderId="0" xfId="0" applyFont="1" applyFill="1"/>
    <xf numFmtId="0" fontId="7" fillId="9" borderId="11" xfId="0" applyFont="1" applyFill="1" applyBorder="1"/>
    <xf numFmtId="0" fontId="8" fillId="8" borderId="11" xfId="0" applyFont="1" applyFill="1" applyBorder="1"/>
    <xf numFmtId="0" fontId="4" fillId="2" borderId="1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66"/>
      <color rgb="FF008000"/>
      <color rgb="FFFF99FF"/>
      <color rgb="FFFF66FF"/>
      <color rgb="FFFF00FF"/>
      <color rgb="FFCC00CC"/>
      <color rgb="FF660066"/>
      <color rgb="FFFFCCFF"/>
      <color rgb="FF00FFFF"/>
      <color rgb="FF66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444500</xdr:colOff>
      <xdr:row>14</xdr:row>
      <xdr:rowOff>139700</xdr:rowOff>
    </xdr:from>
    <xdr:to>
      <xdr:col>6</xdr:col>
      <xdr:colOff>19050</xdr:colOff>
      <xdr:row>23</xdr:row>
      <xdr:rowOff>152400</xdr:rowOff>
    </xdr:to>
    <xdr:sp macro="" textlink="">
      <xdr:nvSpPr>
        <xdr:cNvPr id="2" name="ZoneTexte 1"/>
        <xdr:cNvSpPr txBox="1"/>
      </xdr:nvSpPr>
      <xdr:spPr>
        <a:xfrm>
          <a:off x="444500" y="3663950"/>
          <a:ext cx="3930650" cy="167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Probabilité 6 (Très probable) et conséquence 3 (très sérieux).</a:t>
          </a:r>
          <a:br>
            <a:rPr lang="fr-FR"/>
          </a:br>
          <a:r>
            <a:rPr lang="fr-FR"/>
            <a:t>j'obtiens un résultat de </a:t>
          </a:r>
          <a:r>
            <a:rPr lang="fr-FR" b="1"/>
            <a:t>18</a:t>
          </a:r>
          <a:r>
            <a:rPr lang="fr-FR"/>
            <a:t> (6x3).</a:t>
          </a:r>
          <a:br>
            <a:rPr lang="fr-FR"/>
          </a:br>
          <a:r>
            <a:rPr lang="fr-FR"/>
            <a:t>Maintenant je veux indiquer dans une cellule que ce résultat est de </a:t>
          </a:r>
          <a:r>
            <a:rPr lang="fr-FR" u="sng"/>
            <a:t>Risque 2</a:t>
          </a:r>
          <a:r>
            <a:rPr lang="fr-FR"/>
            <a:t>, mais dans la table </a:t>
          </a:r>
          <a:r>
            <a:rPr lang="fr-FR" b="1"/>
            <a:t>18</a:t>
          </a:r>
          <a:r>
            <a:rPr lang="fr-FR"/>
            <a:t> (3x6) est un </a:t>
          </a:r>
          <a:r>
            <a:rPr lang="fr-FR" u="sng"/>
            <a:t>Risque 1</a:t>
          </a:r>
          <a:r>
            <a:rPr lang="fr-FR"/>
            <a:t>. </a:t>
          </a:r>
          <a:br>
            <a:rPr lang="fr-FR"/>
          </a:br>
          <a:r>
            <a:rPr lang="fr-FR"/>
            <a:t>Je souhaite donc pouvoir indiquer, si c'est possible, le niveau de risque correspondant en référence à la table. 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6</xdr:col>
      <xdr:colOff>127000</xdr:colOff>
      <xdr:row>12</xdr:row>
      <xdr:rowOff>88900</xdr:rowOff>
    </xdr:from>
    <xdr:to>
      <xdr:col>6</xdr:col>
      <xdr:colOff>685800</xdr:colOff>
      <xdr:row>12</xdr:row>
      <xdr:rowOff>393700</xdr:rowOff>
    </xdr:to>
    <xdr:sp macro="" textlink="">
      <xdr:nvSpPr>
        <xdr:cNvPr id="5" name="Flèche droite 4"/>
        <xdr:cNvSpPr/>
      </xdr:nvSpPr>
      <xdr:spPr>
        <a:xfrm>
          <a:off x="4483100" y="3409950"/>
          <a:ext cx="558800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37"/>
  <sheetViews>
    <sheetView tabSelected="1" workbookViewId="0">
      <selection activeCell="L6" sqref="L6"/>
    </sheetView>
  </sheetViews>
  <sheetFormatPr baseColWidth="10" defaultRowHeight="14.5"/>
  <cols>
    <col min="1" max="1" width="15.1796875" customWidth="1"/>
    <col min="2" max="2" width="3.54296875" customWidth="1"/>
    <col min="13" max="14" width="0" hidden="1" customWidth="1"/>
  </cols>
  <sheetData>
    <row r="2" spans="1:14" ht="15" thickBot="1">
      <c r="D2" s="22" t="s">
        <v>1</v>
      </c>
      <c r="E2" s="22"/>
      <c r="F2" s="22"/>
      <c r="G2" s="22"/>
      <c r="H2" s="22"/>
      <c r="I2" s="22"/>
      <c r="M2">
        <f>SMALL(D$4:I$9,ROW(A1))</f>
        <v>1.0069999999999999</v>
      </c>
      <c r="N2">
        <v>1</v>
      </c>
    </row>
    <row r="3" spans="1:14" ht="15" thickBot="1">
      <c r="D3" s="5">
        <v>1</v>
      </c>
      <c r="E3" s="1">
        <v>2</v>
      </c>
      <c r="F3" s="2">
        <v>3</v>
      </c>
      <c r="G3" s="3">
        <v>4</v>
      </c>
      <c r="H3" s="4">
        <v>5</v>
      </c>
      <c r="I3" s="17">
        <v>6</v>
      </c>
      <c r="M3">
        <f t="shared" ref="M3:M62" si="0">SMALL(D$4:I$9,ROW(A2))</f>
        <v>2.0059999999999998</v>
      </c>
      <c r="N3">
        <v>1</v>
      </c>
    </row>
    <row r="4" spans="1:14" ht="19" thickBot="1">
      <c r="A4" s="6" t="s">
        <v>8</v>
      </c>
      <c r="B4" s="19" t="s">
        <v>0</v>
      </c>
      <c r="C4" s="10">
        <v>6</v>
      </c>
      <c r="D4" s="27">
        <f>($C4*D$3)+COLUMN(A:A)/1000+ROW(1:1)/1000</f>
        <v>6.0020000000000007</v>
      </c>
      <c r="E4" s="27">
        <f t="shared" ref="E4:G5" si="1">($C4*E$3)+COLUMN(B:B)/1000+ROW(1:1)/1000</f>
        <v>12.003</v>
      </c>
      <c r="F4" s="27">
        <f t="shared" si="1"/>
        <v>18.004000000000001</v>
      </c>
      <c r="G4" s="29">
        <f t="shared" si="1"/>
        <v>24.005000000000003</v>
      </c>
      <c r="H4" s="29">
        <f t="shared" ref="H4:H5" si="2">($C4*H$3)+COLUMN(E:E)/1000+ROW(1:1)/1000</f>
        <v>30.006</v>
      </c>
      <c r="I4" s="29">
        <f t="shared" ref="I4:I5" si="3">($C4*I$3)+COLUMN(F:F)/1000+ROW(1:1)/1000</f>
        <v>36.006999999999998</v>
      </c>
      <c r="M4">
        <f t="shared" si="0"/>
        <v>2.0079999999999996</v>
      </c>
      <c r="N4">
        <v>1</v>
      </c>
    </row>
    <row r="5" spans="1:14" ht="31.25" customHeight="1" thickBot="1">
      <c r="A5" s="7" t="s">
        <v>7</v>
      </c>
      <c r="B5" s="20"/>
      <c r="C5" s="11">
        <v>5</v>
      </c>
      <c r="D5" s="28">
        <f>($C5*D$3)+COLUMN(A:A)/1000+ROW(2:2)/1000</f>
        <v>5.0030000000000001</v>
      </c>
      <c r="E5" s="27">
        <f t="shared" ref="E5" si="4">($C5*E$3)+COLUMN(B:B)/1000+ROW(2:2)/1000</f>
        <v>10.004000000000001</v>
      </c>
      <c r="F5" s="27">
        <f t="shared" ref="F5:I9" si="5">($C5*F$3)+COLUMN(C:C)/1000+ROW(2:2)/1000</f>
        <v>15.005000000000001</v>
      </c>
      <c r="G5" s="29">
        <f t="shared" si="1"/>
        <v>20.006</v>
      </c>
      <c r="H5" s="29">
        <f t="shared" si="2"/>
        <v>25.006999999999998</v>
      </c>
      <c r="I5" s="29">
        <f t="shared" si="3"/>
        <v>30.007999999999999</v>
      </c>
      <c r="M5">
        <f t="shared" si="0"/>
        <v>3.0049999999999999</v>
      </c>
      <c r="N5">
        <v>1</v>
      </c>
    </row>
    <row r="6" spans="1:14" ht="31.25" customHeight="1" thickBot="1">
      <c r="A6" s="8" t="s">
        <v>6</v>
      </c>
      <c r="B6" s="20"/>
      <c r="C6" s="11">
        <v>4</v>
      </c>
      <c r="D6" s="28">
        <f t="shared" ref="D6:H9" si="6">($C6*D$3)+COLUMN(A:A)/1000+ROW(3:3)/1000</f>
        <v>4.0040000000000004</v>
      </c>
      <c r="E6" s="28">
        <f t="shared" si="6"/>
        <v>8.0050000000000008</v>
      </c>
      <c r="F6" s="27">
        <f t="shared" si="5"/>
        <v>12.006</v>
      </c>
      <c r="G6" s="27">
        <f t="shared" si="5"/>
        <v>16.007000000000001</v>
      </c>
      <c r="H6" s="29">
        <f t="shared" ref="H6" si="7">($C6*H$3)+COLUMN(E:E)/1000+ROW(3:3)/1000</f>
        <v>20.007999999999999</v>
      </c>
      <c r="I6" s="29">
        <f t="shared" ref="I6:I7" si="8">($C6*I$3)+COLUMN(F:F)/1000+ROW(3:3)/1000</f>
        <v>24.009</v>
      </c>
      <c r="M6">
        <f t="shared" si="0"/>
        <v>3.0089999999999999</v>
      </c>
      <c r="N6">
        <v>1</v>
      </c>
    </row>
    <row r="7" spans="1:14" ht="31.25" customHeight="1" thickBot="1">
      <c r="A7" s="8" t="s">
        <v>5</v>
      </c>
      <c r="B7" s="20"/>
      <c r="C7" s="11">
        <v>3</v>
      </c>
      <c r="D7" s="28">
        <f t="shared" si="6"/>
        <v>3.0049999999999999</v>
      </c>
      <c r="E7" s="28">
        <f t="shared" si="6"/>
        <v>6.0059999999999993</v>
      </c>
      <c r="F7" s="28">
        <f t="shared" si="6"/>
        <v>9.0069999999999997</v>
      </c>
      <c r="G7" s="27">
        <f t="shared" si="5"/>
        <v>12.007999999999999</v>
      </c>
      <c r="H7" s="27">
        <f t="shared" si="5"/>
        <v>15.009</v>
      </c>
      <c r="I7" s="29">
        <f t="shared" si="8"/>
        <v>18.010000000000002</v>
      </c>
      <c r="M7">
        <f t="shared" si="0"/>
        <v>4.0040000000000004</v>
      </c>
      <c r="N7">
        <v>1</v>
      </c>
    </row>
    <row r="8" spans="1:14" ht="29.5" thickBot="1">
      <c r="A8" s="8" t="s">
        <v>4</v>
      </c>
      <c r="B8" s="20"/>
      <c r="C8" s="11">
        <v>2</v>
      </c>
      <c r="D8" s="28">
        <f t="shared" si="6"/>
        <v>2.0059999999999998</v>
      </c>
      <c r="E8" s="28">
        <f t="shared" si="6"/>
        <v>4.0069999999999997</v>
      </c>
      <c r="F8" s="28">
        <f t="shared" si="6"/>
        <v>6.008</v>
      </c>
      <c r="G8" s="28">
        <f t="shared" si="6"/>
        <v>8.0090000000000003</v>
      </c>
      <c r="H8" s="27">
        <f t="shared" si="5"/>
        <v>10.010000000000002</v>
      </c>
      <c r="I8" s="27">
        <f t="shared" si="5"/>
        <v>12.011000000000001</v>
      </c>
      <c r="M8">
        <f t="shared" si="0"/>
        <v>4.0069999999999997</v>
      </c>
      <c r="N8">
        <v>1</v>
      </c>
    </row>
    <row r="9" spans="1:14" ht="19" thickBot="1">
      <c r="A9" s="9" t="s">
        <v>3</v>
      </c>
      <c r="B9" s="21"/>
      <c r="C9" s="12">
        <v>1</v>
      </c>
      <c r="D9" s="28">
        <f t="shared" si="6"/>
        <v>1.0069999999999999</v>
      </c>
      <c r="E9" s="28">
        <f t="shared" si="6"/>
        <v>2.0079999999999996</v>
      </c>
      <c r="F9" s="28">
        <f t="shared" si="6"/>
        <v>3.0089999999999999</v>
      </c>
      <c r="G9" s="28">
        <f t="shared" si="6"/>
        <v>4.01</v>
      </c>
      <c r="H9" s="28">
        <f t="shared" si="6"/>
        <v>5.0110000000000001</v>
      </c>
      <c r="I9" s="27">
        <f t="shared" si="5"/>
        <v>6.0120000000000005</v>
      </c>
      <c r="M9">
        <f t="shared" si="0"/>
        <v>4.01</v>
      </c>
      <c r="N9">
        <v>1</v>
      </c>
    </row>
    <row r="10" spans="1:14">
      <c r="M10">
        <f t="shared" si="0"/>
        <v>5.0030000000000001</v>
      </c>
      <c r="N10">
        <v>1</v>
      </c>
    </row>
    <row r="11" spans="1:14">
      <c r="B11" s="13"/>
      <c r="C11" t="s">
        <v>9</v>
      </c>
      <c r="D11" s="14"/>
      <c r="E11" t="s">
        <v>10</v>
      </c>
      <c r="F11" s="15"/>
      <c r="G11" t="s">
        <v>11</v>
      </c>
      <c r="M11">
        <f t="shared" si="0"/>
        <v>5.0110000000000001</v>
      </c>
      <c r="N11">
        <v>1</v>
      </c>
    </row>
    <row r="12" spans="1:14" ht="27.5" customHeight="1">
      <c r="D12" s="24" t="s">
        <v>14</v>
      </c>
      <c r="F12" s="24" t="s">
        <v>15</v>
      </c>
      <c r="M12">
        <f t="shared" si="0"/>
        <v>6.0020000000000007</v>
      </c>
      <c r="N12">
        <v>2</v>
      </c>
    </row>
    <row r="13" spans="1:14" ht="34" customHeight="1">
      <c r="A13" t="s">
        <v>2</v>
      </c>
      <c r="C13" s="18" t="s">
        <v>13</v>
      </c>
      <c r="D13" s="25">
        <v>5</v>
      </c>
      <c r="E13" s="16" t="s">
        <v>12</v>
      </c>
      <c r="F13" s="25">
        <v>4</v>
      </c>
      <c r="G13" s="26">
        <f>(D13*F13)+F13/1000+MATCH(D13,C4:C9,0)/1000</f>
        <v>20.006</v>
      </c>
      <c r="H13" s="23" t="str">
        <f>"risque  "&amp;VLOOKUP(G13,M2:N37,2,0)</f>
        <v>risque  3</v>
      </c>
      <c r="I13" s="23"/>
      <c r="M13">
        <f t="shared" si="0"/>
        <v>6.0059999999999993</v>
      </c>
      <c r="N13">
        <v>1</v>
      </c>
    </row>
    <row r="14" spans="1:14">
      <c r="M14">
        <f t="shared" si="0"/>
        <v>6.008</v>
      </c>
      <c r="N14">
        <v>1</v>
      </c>
    </row>
    <row r="15" spans="1:14">
      <c r="M15">
        <f t="shared" si="0"/>
        <v>6.0120000000000005</v>
      </c>
      <c r="N15">
        <v>2</v>
      </c>
    </row>
    <row r="16" spans="1:14">
      <c r="M16">
        <f t="shared" si="0"/>
        <v>8.0050000000000008</v>
      </c>
      <c r="N16">
        <v>1</v>
      </c>
    </row>
    <row r="17" spans="13:14">
      <c r="M17">
        <f t="shared" si="0"/>
        <v>8.0090000000000003</v>
      </c>
      <c r="N17">
        <v>1</v>
      </c>
    </row>
    <row r="18" spans="13:14">
      <c r="M18">
        <f t="shared" si="0"/>
        <v>9.0069999999999997</v>
      </c>
      <c r="N18">
        <v>1</v>
      </c>
    </row>
    <row r="19" spans="13:14">
      <c r="M19">
        <f t="shared" si="0"/>
        <v>10.004000000000001</v>
      </c>
      <c r="N19">
        <v>2</v>
      </c>
    </row>
    <row r="20" spans="13:14">
      <c r="M20">
        <f t="shared" si="0"/>
        <v>10.010000000000002</v>
      </c>
      <c r="N20">
        <v>2</v>
      </c>
    </row>
    <row r="21" spans="13:14">
      <c r="M21">
        <f t="shared" si="0"/>
        <v>12.003</v>
      </c>
      <c r="N21">
        <v>2</v>
      </c>
    </row>
    <row r="22" spans="13:14">
      <c r="M22">
        <f t="shared" si="0"/>
        <v>12.006</v>
      </c>
      <c r="N22">
        <v>2</v>
      </c>
    </row>
    <row r="23" spans="13:14">
      <c r="M23">
        <f t="shared" si="0"/>
        <v>12.007999999999999</v>
      </c>
      <c r="N23">
        <v>2</v>
      </c>
    </row>
    <row r="24" spans="13:14">
      <c r="M24">
        <f>SMALL(D$4:I$9,ROW(A23))</f>
        <v>12.011000000000001</v>
      </c>
      <c r="N24">
        <v>2</v>
      </c>
    </row>
    <row r="25" spans="13:14">
      <c r="M25">
        <f t="shared" si="0"/>
        <v>15.005000000000001</v>
      </c>
      <c r="N25">
        <v>2</v>
      </c>
    </row>
    <row r="26" spans="13:14">
      <c r="M26">
        <f t="shared" si="0"/>
        <v>15.009</v>
      </c>
      <c r="N26">
        <v>2</v>
      </c>
    </row>
    <row r="27" spans="13:14">
      <c r="M27">
        <f t="shared" si="0"/>
        <v>16.007000000000001</v>
      </c>
      <c r="N27">
        <v>2</v>
      </c>
    </row>
    <row r="28" spans="13:14">
      <c r="M28">
        <f t="shared" si="0"/>
        <v>18.004000000000001</v>
      </c>
      <c r="N28">
        <v>2</v>
      </c>
    </row>
    <row r="29" spans="13:14">
      <c r="M29">
        <f t="shared" si="0"/>
        <v>18.010000000000002</v>
      </c>
      <c r="N29">
        <v>3</v>
      </c>
    </row>
    <row r="30" spans="13:14">
      <c r="M30">
        <f t="shared" si="0"/>
        <v>20.006</v>
      </c>
      <c r="N30">
        <v>3</v>
      </c>
    </row>
    <row r="31" spans="13:14">
      <c r="M31">
        <f t="shared" si="0"/>
        <v>20.007999999999999</v>
      </c>
      <c r="N31">
        <v>3</v>
      </c>
    </row>
    <row r="32" spans="13:14">
      <c r="M32">
        <f t="shared" si="0"/>
        <v>24.005000000000003</v>
      </c>
      <c r="N32">
        <v>3</v>
      </c>
    </row>
    <row r="33" spans="13:14">
      <c r="M33">
        <f t="shared" si="0"/>
        <v>24.009</v>
      </c>
      <c r="N33">
        <v>3</v>
      </c>
    </row>
    <row r="34" spans="13:14">
      <c r="M34">
        <f t="shared" si="0"/>
        <v>25.006999999999998</v>
      </c>
      <c r="N34">
        <v>3</v>
      </c>
    </row>
    <row r="35" spans="13:14">
      <c r="M35">
        <f t="shared" si="0"/>
        <v>30.006</v>
      </c>
      <c r="N35">
        <v>3</v>
      </c>
    </row>
    <row r="36" spans="13:14">
      <c r="M36">
        <f t="shared" si="0"/>
        <v>30.007999999999999</v>
      </c>
      <c r="N36">
        <v>3</v>
      </c>
    </row>
    <row r="37" spans="13:14">
      <c r="M37">
        <f>SMALL(D$4:I$9,ROW(A36))</f>
        <v>36.006999999999998</v>
      </c>
      <c r="N37">
        <v>3</v>
      </c>
    </row>
  </sheetData>
  <mergeCells count="3">
    <mergeCell ref="B4:B9"/>
    <mergeCell ref="D2:I2"/>
    <mergeCell ref="H13:I1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Magnon</dc:creator>
  <cp:lastModifiedBy>tulipe</cp:lastModifiedBy>
  <cp:lastPrinted>2015-12-16T13:56:26Z</cp:lastPrinted>
  <dcterms:created xsi:type="dcterms:W3CDTF">2015-12-03T13:39:51Z</dcterms:created>
  <dcterms:modified xsi:type="dcterms:W3CDTF">2015-12-17T16:36:50Z</dcterms:modified>
</cp:coreProperties>
</file>