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50" windowWidth="19420" windowHeight="7740" activeTab="1"/>
  </bookViews>
  <sheets>
    <sheet name="Feuil1" sheetId="1" r:id="rId1"/>
    <sheet name="utilisation" sheetId="2" r:id="rId2"/>
    <sheet name="Feuil3" sheetId="3" r:id="rId3"/>
  </sheets>
  <definedNames>
    <definedName name="bdd">OFFSET(liste,,,,2)</definedName>
    <definedName name="conca">OFFSET(Produit,,4,)</definedName>
    <definedName name="couleur">OFFSET(Produit,,1,)</definedName>
    <definedName name="dept">Feuil1!$N$1</definedName>
    <definedName name="dept2">Feuil1!$C$1</definedName>
    <definedName name="embal">OFFSET(Produit,,2,)</definedName>
    <definedName name="liste">OFFSET(Feuil1!$L$2,,,COUNTIF(Feuil1!$L:$L,"&gt;&lt;"))</definedName>
    <definedName name="Produit">OFFSET(Feuil1!$A$2,,,COUNTIF(Feuil1!$A:$A,"&gt;&lt;")-1)</definedName>
    <definedName name="unité">OFFSET(Produit,,3,)</definedName>
  </definedNames>
  <calcPr calcId="124519"/>
</workbook>
</file>

<file path=xl/calcChain.xml><?xml version="1.0" encoding="utf-8"?>
<calcChain xmlns="http://schemas.openxmlformats.org/spreadsheetml/2006/main">
  <c r="G3" i="2" a="1"/>
  <c r="G3" s="1"/>
  <c r="E9" i="1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J10" a="1"/>
  <c r="J10" s="1"/>
  <c r="E3"/>
  <c r="E4"/>
  <c r="E5"/>
  <c r="E6"/>
  <c r="E7"/>
  <c r="E8"/>
  <c r="E2"/>
  <c r="L2" a="1"/>
  <c r="L2" s="1"/>
  <c r="N2" s="1" a="1"/>
  <c r="N2" s="1"/>
  <c r="T2" l="1" a="1"/>
  <c r="T2" s="1"/>
  <c r="S2" a="1"/>
  <c r="S2" s="1"/>
  <c r="R2" a="1"/>
  <c r="R2" s="1"/>
  <c r="Q2" a="1"/>
  <c r="Q2" s="1"/>
  <c r="P2" a="1"/>
  <c r="P2" s="1"/>
  <c r="O2" a="1"/>
  <c r="O2" s="1"/>
  <c r="L3" a="1"/>
  <c r="L3" s="1"/>
  <c r="M2" l="1"/>
  <c r="N3" a="1"/>
  <c r="N3" s="1"/>
  <c r="O3" a="1"/>
  <c r="O3" s="1"/>
  <c r="P3" a="1"/>
  <c r="P3" s="1"/>
  <c r="Q3" a="1"/>
  <c r="Q3" s="1"/>
  <c r="R3" a="1"/>
  <c r="R3" s="1"/>
  <c r="S3" a="1"/>
  <c r="S3" s="1"/>
  <c r="T3" a="1"/>
  <c r="T3" s="1"/>
  <c r="L4" a="1"/>
  <c r="L4" s="1"/>
  <c r="M3" l="1"/>
  <c r="N4" a="1"/>
  <c r="N4" s="1"/>
  <c r="O4" a="1"/>
  <c r="O4" s="1"/>
  <c r="P4" a="1"/>
  <c r="P4" s="1"/>
  <c r="Q4" a="1"/>
  <c r="Q4" s="1"/>
  <c r="R4" a="1"/>
  <c r="R4" s="1"/>
  <c r="S4" a="1"/>
  <c r="S4" s="1"/>
  <c r="T4" a="1"/>
  <c r="T4" s="1"/>
  <c r="L5" a="1"/>
  <c r="L5" s="1"/>
  <c r="M4" l="1"/>
  <c r="N5" a="1"/>
  <c r="N5" s="1"/>
  <c r="O5" a="1"/>
  <c r="O5" s="1"/>
  <c r="P5" a="1"/>
  <c r="P5" s="1"/>
  <c r="Q5" a="1"/>
  <c r="Q5" s="1"/>
  <c r="R5" a="1"/>
  <c r="R5" s="1"/>
  <c r="S5" a="1"/>
  <c r="S5" s="1"/>
  <c r="T5" a="1"/>
  <c r="T5" s="1"/>
  <c r="L6" a="1"/>
  <c r="L6" s="1"/>
  <c r="M5" l="1"/>
  <c r="L7" a="1"/>
  <c r="L7" s="1"/>
  <c r="N6" a="1"/>
  <c r="N6" s="1"/>
  <c r="Q6" a="1"/>
  <c r="Q6" s="1"/>
  <c r="S6" a="1"/>
  <c r="S6" s="1"/>
  <c r="O6" a="1"/>
  <c r="O6" s="1"/>
  <c r="P6" a="1"/>
  <c r="P6" s="1"/>
  <c r="R6" a="1"/>
  <c r="R6" s="1"/>
  <c r="T6" a="1"/>
  <c r="T6" s="1"/>
  <c r="L8" a="1"/>
  <c r="L8" s="1"/>
  <c r="M6" l="1"/>
  <c r="L9" a="1"/>
  <c r="L9" s="1"/>
  <c r="O8" a="1"/>
  <c r="O8" s="1"/>
  <c r="P8" a="1"/>
  <c r="P8" s="1"/>
  <c r="R8" a="1"/>
  <c r="R8" s="1"/>
  <c r="T8" a="1"/>
  <c r="T8" s="1"/>
  <c r="N8" a="1"/>
  <c r="N8" s="1"/>
  <c r="Q8" a="1"/>
  <c r="Q8" s="1"/>
  <c r="S8" a="1"/>
  <c r="S8" s="1"/>
  <c r="N7" a="1"/>
  <c r="N7" s="1"/>
  <c r="P7" a="1"/>
  <c r="P7" s="1"/>
  <c r="R7" a="1"/>
  <c r="R7" s="1"/>
  <c r="T7" a="1"/>
  <c r="T7" s="1"/>
  <c r="O7" a="1"/>
  <c r="O7" s="1"/>
  <c r="Q7" a="1"/>
  <c r="Q7" s="1"/>
  <c r="S7" a="1"/>
  <c r="S7" s="1"/>
  <c r="M8" l="1"/>
  <c r="M7"/>
  <c r="L10" a="1"/>
  <c r="L10" s="1"/>
  <c r="O9" a="1"/>
  <c r="O9" s="1"/>
  <c r="Q9" a="1"/>
  <c r="Q9" s="1"/>
  <c r="S9" a="1"/>
  <c r="S9" s="1"/>
  <c r="N9" a="1"/>
  <c r="N9" s="1"/>
  <c r="P9" a="1"/>
  <c r="P9" s="1"/>
  <c r="R9" a="1"/>
  <c r="R9" s="1"/>
  <c r="T9" a="1"/>
  <c r="T9" s="1"/>
  <c r="M9" l="1"/>
  <c r="N10" a="1"/>
  <c r="N10" s="1"/>
  <c r="P10" a="1"/>
  <c r="P10" s="1"/>
  <c r="R10" a="1"/>
  <c r="R10" s="1"/>
  <c r="T10" a="1"/>
  <c r="T10" s="1"/>
  <c r="O10" a="1"/>
  <c r="O10" s="1"/>
  <c r="Q10" a="1"/>
  <c r="Q10" s="1"/>
  <c r="S10" a="1"/>
  <c r="S10" s="1"/>
  <c r="L11" a="1"/>
  <c r="L11" s="1"/>
  <c r="M10" l="1"/>
  <c r="L12" a="1"/>
  <c r="L12" s="1"/>
  <c r="O11" a="1"/>
  <c r="O11" s="1"/>
  <c r="Q11" a="1"/>
  <c r="Q11" s="1"/>
  <c r="S11" a="1"/>
  <c r="S11" s="1"/>
  <c r="N11" a="1"/>
  <c r="N11" s="1"/>
  <c r="P11" a="1"/>
  <c r="P11" s="1"/>
  <c r="R11" a="1"/>
  <c r="R11" s="1"/>
  <c r="T11" a="1"/>
  <c r="T11" s="1"/>
  <c r="M11" l="1"/>
  <c r="L13" a="1"/>
  <c r="L13" s="1"/>
  <c r="N12" a="1"/>
  <c r="N12" s="1"/>
  <c r="P12" a="1"/>
  <c r="P12" s="1"/>
  <c r="R12" a="1"/>
  <c r="R12" s="1"/>
  <c r="T12" a="1"/>
  <c r="T12" s="1"/>
  <c r="O12" a="1"/>
  <c r="O12" s="1"/>
  <c r="Q12" a="1"/>
  <c r="Q12" s="1"/>
  <c r="S12" a="1"/>
  <c r="S12" s="1"/>
  <c r="M12" l="1"/>
  <c r="L14" a="1"/>
  <c r="L14" s="1"/>
  <c r="O13" a="1"/>
  <c r="O13" s="1"/>
  <c r="Q13" a="1"/>
  <c r="Q13" s="1"/>
  <c r="S13" a="1"/>
  <c r="S13" s="1"/>
  <c r="N13" a="1"/>
  <c r="N13" s="1"/>
  <c r="P13" a="1"/>
  <c r="P13" s="1"/>
  <c r="R13" a="1"/>
  <c r="R13" s="1"/>
  <c r="T13" a="1"/>
  <c r="T13" s="1"/>
  <c r="M13" l="1"/>
  <c r="L15" a="1"/>
  <c r="L15" s="1"/>
  <c r="N14" a="1"/>
  <c r="N14" s="1"/>
  <c r="P14" a="1"/>
  <c r="P14" s="1"/>
  <c r="R14" a="1"/>
  <c r="R14" s="1"/>
  <c r="T14" a="1"/>
  <c r="T14" s="1"/>
  <c r="O14" a="1"/>
  <c r="O14" s="1"/>
  <c r="Q14" a="1"/>
  <c r="Q14" s="1"/>
  <c r="S14" a="1"/>
  <c r="S14" s="1"/>
  <c r="M14" l="1"/>
  <c r="L16" a="1"/>
  <c r="L16" s="1"/>
  <c r="O15" a="1"/>
  <c r="O15" s="1"/>
  <c r="Q15" a="1"/>
  <c r="Q15" s="1"/>
  <c r="S15" a="1"/>
  <c r="S15" s="1"/>
  <c r="N15" a="1"/>
  <c r="N15" s="1"/>
  <c r="P15" a="1"/>
  <c r="P15" s="1"/>
  <c r="R15" a="1"/>
  <c r="R15" s="1"/>
  <c r="T15" a="1"/>
  <c r="T15" s="1"/>
  <c r="M15" l="1"/>
  <c r="L17" a="1"/>
  <c r="L17" s="1"/>
  <c r="N16" a="1"/>
  <c r="N16" s="1"/>
  <c r="P16" a="1"/>
  <c r="P16" s="1"/>
  <c r="R16" a="1"/>
  <c r="R16" s="1"/>
  <c r="T16" a="1"/>
  <c r="T16" s="1"/>
  <c r="O16" a="1"/>
  <c r="O16" s="1"/>
  <c r="Q16" a="1"/>
  <c r="Q16" s="1"/>
  <c r="S16" a="1"/>
  <c r="S16" s="1"/>
  <c r="M16" l="1"/>
  <c r="L18" a="1"/>
  <c r="L18" s="1"/>
  <c r="O17" a="1"/>
  <c r="O17" s="1"/>
  <c r="Q17" a="1"/>
  <c r="Q17" s="1"/>
  <c r="S17" a="1"/>
  <c r="S17" s="1"/>
  <c r="N17" a="1"/>
  <c r="N17" s="1"/>
  <c r="P17" a="1"/>
  <c r="P17" s="1"/>
  <c r="R17" a="1"/>
  <c r="R17" s="1"/>
  <c r="T17" a="1"/>
  <c r="T17" s="1"/>
  <c r="M17" l="1"/>
  <c r="L19" a="1"/>
  <c r="L19" s="1"/>
  <c r="N18" a="1"/>
  <c r="N18" s="1"/>
  <c r="P18" a="1"/>
  <c r="P18" s="1"/>
  <c r="R18" a="1"/>
  <c r="R18" s="1"/>
  <c r="T18" a="1"/>
  <c r="T18" s="1"/>
  <c r="O18" a="1"/>
  <c r="O18" s="1"/>
  <c r="Q18" a="1"/>
  <c r="Q18" s="1"/>
  <c r="S18" a="1"/>
  <c r="S18" s="1"/>
  <c r="M18" l="1"/>
  <c r="L20" a="1"/>
  <c r="L20" s="1"/>
  <c r="O19" a="1"/>
  <c r="O19" s="1"/>
  <c r="Q19" a="1"/>
  <c r="Q19" s="1"/>
  <c r="S19" a="1"/>
  <c r="S19" s="1"/>
  <c r="N19" a="1"/>
  <c r="N19" s="1"/>
  <c r="P19" a="1"/>
  <c r="P19" s="1"/>
  <c r="R19" a="1"/>
  <c r="R19" s="1"/>
  <c r="T19" a="1"/>
  <c r="T19" s="1"/>
  <c r="M19" l="1"/>
  <c r="L21" a="1"/>
  <c r="L21" s="1"/>
  <c r="N20" a="1"/>
  <c r="N20" s="1"/>
  <c r="P20" a="1"/>
  <c r="P20" s="1"/>
  <c r="R20" a="1"/>
  <c r="R20" s="1"/>
  <c r="T20" a="1"/>
  <c r="T20" s="1"/>
  <c r="O20" a="1"/>
  <c r="O20" s="1"/>
  <c r="Q20" a="1"/>
  <c r="Q20" s="1"/>
  <c r="S20" a="1"/>
  <c r="S20" s="1"/>
  <c r="M20" l="1"/>
  <c r="L22" a="1"/>
  <c r="L22" s="1"/>
  <c r="O21" a="1"/>
  <c r="O21" s="1"/>
  <c r="Q21" a="1"/>
  <c r="Q21" s="1"/>
  <c r="S21" a="1"/>
  <c r="S21" s="1"/>
  <c r="N21" a="1"/>
  <c r="N21" s="1"/>
  <c r="P21" a="1"/>
  <c r="P21" s="1"/>
  <c r="R21" a="1"/>
  <c r="R21" s="1"/>
  <c r="T21" a="1"/>
  <c r="T21" s="1"/>
  <c r="M21" l="1"/>
  <c r="L23" a="1"/>
  <c r="L23" s="1"/>
  <c r="N22" a="1"/>
  <c r="N22" s="1"/>
  <c r="P22" a="1"/>
  <c r="P22" s="1"/>
  <c r="R22" a="1"/>
  <c r="R22" s="1"/>
  <c r="T22" a="1"/>
  <c r="T22" s="1"/>
  <c r="O22" a="1"/>
  <c r="O22" s="1"/>
  <c r="Q22" a="1"/>
  <c r="Q22" s="1"/>
  <c r="S22" a="1"/>
  <c r="S22" s="1"/>
  <c r="M22" l="1"/>
  <c r="L24" a="1"/>
  <c r="L24" s="1"/>
  <c r="N23" a="1"/>
  <c r="N23" s="1"/>
  <c r="O23" a="1"/>
  <c r="O23" s="1"/>
  <c r="P23" a="1"/>
  <c r="P23" s="1"/>
  <c r="Q23" a="1"/>
  <c r="Q23" s="1"/>
  <c r="R23" a="1"/>
  <c r="R23" s="1"/>
  <c r="S23" a="1"/>
  <c r="S23" s="1"/>
  <c r="T23" a="1"/>
  <c r="T23" s="1"/>
  <c r="M23" l="1"/>
  <c r="L25" a="1"/>
  <c r="L25" s="1"/>
  <c r="N24" a="1"/>
  <c r="N24" s="1"/>
  <c r="O24" a="1"/>
  <c r="O24" s="1"/>
  <c r="P24" a="1"/>
  <c r="P24" s="1"/>
  <c r="Q24" a="1"/>
  <c r="Q24" s="1"/>
  <c r="R24" a="1"/>
  <c r="R24" s="1"/>
  <c r="S24" a="1"/>
  <c r="S24" s="1"/>
  <c r="T24" a="1"/>
  <c r="T24" s="1"/>
  <c r="M24" l="1"/>
  <c r="L26" a="1"/>
  <c r="L26" s="1"/>
  <c r="N25" a="1"/>
  <c r="N25" s="1"/>
  <c r="Q25" a="1"/>
  <c r="Q25" s="1"/>
  <c r="S25" a="1"/>
  <c r="S25" s="1"/>
  <c r="O25" a="1"/>
  <c r="O25" s="1"/>
  <c r="P25" a="1"/>
  <c r="P25" s="1"/>
  <c r="R25" a="1"/>
  <c r="R25" s="1"/>
  <c r="T25" a="1"/>
  <c r="T25" s="1"/>
  <c r="M25" l="1"/>
  <c r="L27" a="1"/>
  <c r="L27" s="1"/>
  <c r="N26" a="1"/>
  <c r="N26" s="1"/>
  <c r="P26" a="1"/>
  <c r="P26" s="1"/>
  <c r="R26" a="1"/>
  <c r="R26" s="1"/>
  <c r="T26" a="1"/>
  <c r="T26" s="1"/>
  <c r="O26" a="1"/>
  <c r="O26" s="1"/>
  <c r="Q26" a="1"/>
  <c r="Q26" s="1"/>
  <c r="S26" a="1"/>
  <c r="S26" s="1"/>
  <c r="M26" l="1"/>
  <c r="L28" a="1"/>
  <c r="L28" s="1"/>
  <c r="O27" a="1"/>
  <c r="O27" s="1"/>
  <c r="Q27" a="1"/>
  <c r="Q27" s="1"/>
  <c r="S27" a="1"/>
  <c r="S27" s="1"/>
  <c r="N27" a="1"/>
  <c r="N27" s="1"/>
  <c r="P27" a="1"/>
  <c r="P27" s="1"/>
  <c r="R27" a="1"/>
  <c r="R27" s="1"/>
  <c r="T27" a="1"/>
  <c r="T27" s="1"/>
  <c r="M27" l="1"/>
  <c r="L29" a="1"/>
  <c r="L29" s="1"/>
  <c r="N28" a="1"/>
  <c r="N28" s="1"/>
  <c r="P28" a="1"/>
  <c r="P28" s="1"/>
  <c r="R28" a="1"/>
  <c r="R28" s="1"/>
  <c r="T28" a="1"/>
  <c r="T28" s="1"/>
  <c r="O28" a="1"/>
  <c r="O28" s="1"/>
  <c r="Q28" a="1"/>
  <c r="Q28" s="1"/>
  <c r="S28" a="1"/>
  <c r="S28" s="1"/>
  <c r="M28" l="1"/>
  <c r="L30" a="1"/>
  <c r="L30" s="1"/>
  <c r="O29" a="1"/>
  <c r="O29" s="1"/>
  <c r="Q29" a="1"/>
  <c r="Q29" s="1"/>
  <c r="S29" a="1"/>
  <c r="S29" s="1"/>
  <c r="N29" a="1"/>
  <c r="N29" s="1"/>
  <c r="P29" a="1"/>
  <c r="P29" s="1"/>
  <c r="R29" a="1"/>
  <c r="R29" s="1"/>
  <c r="T29" a="1"/>
  <c r="T29" s="1"/>
  <c r="M29" l="1"/>
  <c r="L31" a="1"/>
  <c r="L31" s="1"/>
  <c r="N30" a="1"/>
  <c r="N30" s="1"/>
  <c r="P30" a="1"/>
  <c r="P30" s="1"/>
  <c r="R30" a="1"/>
  <c r="R30" s="1"/>
  <c r="T30" a="1"/>
  <c r="T30" s="1"/>
  <c r="O30" a="1"/>
  <c r="O30" s="1"/>
  <c r="Q30" a="1"/>
  <c r="Q30" s="1"/>
  <c r="S30" a="1"/>
  <c r="S30" s="1"/>
  <c r="M30" l="1"/>
  <c r="L32" a="1"/>
  <c r="L32" s="1"/>
  <c r="O31" a="1"/>
  <c r="O31" s="1"/>
  <c r="Q31" a="1"/>
  <c r="Q31" s="1"/>
  <c r="S31" a="1"/>
  <c r="S31" s="1"/>
  <c r="N31" a="1"/>
  <c r="N31" s="1"/>
  <c r="P31" a="1"/>
  <c r="P31" s="1"/>
  <c r="R31" a="1"/>
  <c r="R31" s="1"/>
  <c r="T31" a="1"/>
  <c r="T31" s="1"/>
  <c r="M31" l="1"/>
  <c r="L33" a="1"/>
  <c r="L33" s="1"/>
  <c r="N32" a="1"/>
  <c r="N32" s="1"/>
  <c r="P32" a="1"/>
  <c r="P32" s="1"/>
  <c r="R32" a="1"/>
  <c r="R32" s="1"/>
  <c r="T32" a="1"/>
  <c r="T32" s="1"/>
  <c r="O32" a="1"/>
  <c r="O32" s="1"/>
  <c r="Q32" a="1"/>
  <c r="Q32" s="1"/>
  <c r="S32" a="1"/>
  <c r="S32" s="1"/>
  <c r="M32" l="1"/>
  <c r="L34" a="1"/>
  <c r="L34" s="1"/>
  <c r="O33" a="1"/>
  <c r="O33" s="1"/>
  <c r="Q33" a="1"/>
  <c r="Q33" s="1"/>
  <c r="S33" a="1"/>
  <c r="S33" s="1"/>
  <c r="N33" a="1"/>
  <c r="N33" s="1"/>
  <c r="P33" a="1"/>
  <c r="P33" s="1"/>
  <c r="R33" a="1"/>
  <c r="R33" s="1"/>
  <c r="T33" a="1"/>
  <c r="T33" s="1"/>
  <c r="M33" l="1"/>
  <c r="L35" a="1"/>
  <c r="L35" s="1"/>
  <c r="N34" a="1"/>
  <c r="N34" s="1"/>
  <c r="P34" a="1"/>
  <c r="P34" s="1"/>
  <c r="R34" a="1"/>
  <c r="R34" s="1"/>
  <c r="T34" a="1"/>
  <c r="T34" s="1"/>
  <c r="O34" a="1"/>
  <c r="O34" s="1"/>
  <c r="Q34" a="1"/>
  <c r="Q34" s="1"/>
  <c r="S34" a="1"/>
  <c r="S34" s="1"/>
  <c r="M34" l="1"/>
  <c r="L36" a="1"/>
  <c r="L36" s="1"/>
  <c r="O35" a="1"/>
  <c r="O35" s="1"/>
  <c r="Q35" a="1"/>
  <c r="Q35" s="1"/>
  <c r="S35" a="1"/>
  <c r="S35" s="1"/>
  <c r="N35" a="1"/>
  <c r="N35" s="1"/>
  <c r="P35" a="1"/>
  <c r="P35" s="1"/>
  <c r="R35" a="1"/>
  <c r="R35" s="1"/>
  <c r="T35" a="1"/>
  <c r="T35" s="1"/>
  <c r="M35" l="1"/>
  <c r="L37" a="1"/>
  <c r="L37" s="1"/>
  <c r="N36" a="1"/>
  <c r="N36" s="1"/>
  <c r="P36" a="1"/>
  <c r="P36" s="1"/>
  <c r="R36" a="1"/>
  <c r="R36" s="1"/>
  <c r="T36" a="1"/>
  <c r="T36" s="1"/>
  <c r="O36" a="1"/>
  <c r="O36" s="1"/>
  <c r="Q36" a="1"/>
  <c r="Q36" s="1"/>
  <c r="S36" a="1"/>
  <c r="S36" s="1"/>
  <c r="M36" l="1"/>
  <c r="L38" a="1"/>
  <c r="L38" s="1"/>
  <c r="O37" a="1"/>
  <c r="O37" s="1"/>
  <c r="Q37" a="1"/>
  <c r="Q37" s="1"/>
  <c r="S37" a="1"/>
  <c r="S37" s="1"/>
  <c r="N37" a="1"/>
  <c r="N37" s="1"/>
  <c r="P37" a="1"/>
  <c r="P37" s="1"/>
  <c r="R37" a="1"/>
  <c r="R37" s="1"/>
  <c r="T37" a="1"/>
  <c r="T37" s="1"/>
  <c r="M37" l="1"/>
  <c r="L39" a="1"/>
  <c r="L39" s="1"/>
  <c r="N38" a="1"/>
  <c r="N38" s="1"/>
  <c r="P38" a="1"/>
  <c r="P38" s="1"/>
  <c r="R38" a="1"/>
  <c r="R38" s="1"/>
  <c r="T38" a="1"/>
  <c r="T38" s="1"/>
  <c r="O38" a="1"/>
  <c r="O38" s="1"/>
  <c r="Q38" a="1"/>
  <c r="Q38" s="1"/>
  <c r="S38" a="1"/>
  <c r="S38" s="1"/>
  <c r="M38" l="1"/>
  <c r="L40" a="1"/>
  <c r="L40" s="1"/>
  <c r="O39" a="1"/>
  <c r="O39" s="1"/>
  <c r="Q39" a="1"/>
  <c r="Q39" s="1"/>
  <c r="S39" a="1"/>
  <c r="S39" s="1"/>
  <c r="N39" a="1"/>
  <c r="N39" s="1"/>
  <c r="P39" a="1"/>
  <c r="P39" s="1"/>
  <c r="R39" a="1"/>
  <c r="R39" s="1"/>
  <c r="T39" a="1"/>
  <c r="T39" s="1"/>
  <c r="M39" l="1"/>
  <c r="L41" a="1"/>
  <c r="L41" s="1"/>
  <c r="N40" a="1"/>
  <c r="N40" s="1"/>
  <c r="P40" a="1"/>
  <c r="P40" s="1"/>
  <c r="R40" a="1"/>
  <c r="R40" s="1"/>
  <c r="T40" a="1"/>
  <c r="T40" s="1"/>
  <c r="O40" a="1"/>
  <c r="O40" s="1"/>
  <c r="Q40" a="1"/>
  <c r="Q40" s="1"/>
  <c r="S40" a="1"/>
  <c r="S40" s="1"/>
  <c r="M40" l="1"/>
  <c r="L42" a="1"/>
  <c r="L42" s="1"/>
  <c r="O41" a="1"/>
  <c r="O41" s="1"/>
  <c r="Q41" a="1"/>
  <c r="Q41" s="1"/>
  <c r="S41" a="1"/>
  <c r="S41" s="1"/>
  <c r="N41" a="1"/>
  <c r="N41" s="1"/>
  <c r="P41" a="1"/>
  <c r="P41" s="1"/>
  <c r="R41" a="1"/>
  <c r="R41" s="1"/>
  <c r="T41" a="1"/>
  <c r="T41" s="1"/>
  <c r="M41" l="1"/>
  <c r="L43" a="1"/>
  <c r="L43" s="1"/>
  <c r="N42" a="1"/>
  <c r="N42" s="1"/>
  <c r="P42" a="1"/>
  <c r="P42" s="1"/>
  <c r="R42" a="1"/>
  <c r="R42" s="1"/>
  <c r="T42" a="1"/>
  <c r="T42" s="1"/>
  <c r="O42" a="1"/>
  <c r="O42" s="1"/>
  <c r="Q42" a="1"/>
  <c r="Q42" s="1"/>
  <c r="S42" a="1"/>
  <c r="S42" s="1"/>
  <c r="M42" l="1"/>
  <c r="L44" a="1"/>
  <c r="L44" s="1"/>
  <c r="O43" a="1"/>
  <c r="O43" s="1"/>
  <c r="Q43" a="1"/>
  <c r="Q43" s="1"/>
  <c r="S43" a="1"/>
  <c r="S43" s="1"/>
  <c r="N43" a="1"/>
  <c r="N43" s="1"/>
  <c r="P43" a="1"/>
  <c r="P43" s="1"/>
  <c r="R43" a="1"/>
  <c r="R43" s="1"/>
  <c r="T43" a="1"/>
  <c r="T43" s="1"/>
  <c r="M43" l="1"/>
  <c r="N44" a="1"/>
  <c r="N44" s="1"/>
  <c r="P44" a="1"/>
  <c r="P44" s="1"/>
  <c r="R44" a="1"/>
  <c r="R44" s="1"/>
  <c r="T44" a="1"/>
  <c r="T44" s="1"/>
  <c r="O44" a="1"/>
  <c r="O44" s="1"/>
  <c r="Q44" a="1"/>
  <c r="Q44" s="1"/>
  <c r="S44" a="1"/>
  <c r="S44" s="1"/>
  <c r="M44" l="1"/>
</calcChain>
</file>

<file path=xl/sharedStrings.xml><?xml version="1.0" encoding="utf-8"?>
<sst xmlns="http://schemas.openxmlformats.org/spreadsheetml/2006/main" count="40" uniqueCount="29">
  <si>
    <t>Peinture A</t>
  </si>
  <si>
    <t>Désingation</t>
  </si>
  <si>
    <t>Couleur</t>
  </si>
  <si>
    <t>Unité</t>
  </si>
  <si>
    <t>Emballage</t>
  </si>
  <si>
    <t>Rouge</t>
  </si>
  <si>
    <t>Vert</t>
  </si>
  <si>
    <t>Jaune</t>
  </si>
  <si>
    <t>Kg</t>
  </si>
  <si>
    <t>Peinture B</t>
  </si>
  <si>
    <t>Noir</t>
  </si>
  <si>
    <t>Bleu</t>
  </si>
  <si>
    <t>Lt</t>
  </si>
  <si>
    <t>Liste déroulante Produit</t>
  </si>
  <si>
    <t>Liste déroulante Couleur suivant Produits selectionné</t>
  </si>
  <si>
    <t>Liste déroulante Emballage suivant Produits  et Couleur selectionnées</t>
  </si>
  <si>
    <t>Liste déroulante Unité suivant Produits;Couleur  et Emballage selectionnées</t>
  </si>
  <si>
    <t>gramme</t>
  </si>
  <si>
    <t>explication</t>
  </si>
  <si>
    <t xml:space="preserve">le  premier choix est issu de la colonne K  qui trie sans double et sans trou </t>
  </si>
  <si>
    <t>le sous choix est obtenu selon la position  et le nb du choix 1 dans la colonne A</t>
  </si>
  <si>
    <t xml:space="preserve">l'emballage est obtenu a la croisée de 2 premiers choix </t>
  </si>
  <si>
    <t>l'unité est recuperée automatiquement   mais  en cas de cel vide , cest toujours la première</t>
  </si>
  <si>
    <t xml:space="preserve">donnée rencontrée (exemple : peinture B et bleu  donnera Lt </t>
  </si>
  <si>
    <t xml:space="preserve">par contre  la rouge donnera :gramme </t>
  </si>
  <si>
    <t xml:space="preserve">tu peux rajouter des données sans soucis  car les plages sont nommées en dynamique (gestionnaire de nom) </t>
  </si>
  <si>
    <t xml:space="preserve">la formule pour unité est matricielle a validation (touches : Ctrl  Maj  Entrée ) </t>
  </si>
  <si>
    <t xml:space="preserve">tu peux utiliser sur n'importe quelle feuille </t>
  </si>
  <si>
    <t>kg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</si>
</sst>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 vertical="center"/>
    </xf>
    <xf numFmtId="0" fontId="0" fillId="0" borderId="3" xfId="0" applyBorder="1"/>
    <xf numFmtId="0" fontId="0" fillId="0" borderId="6" xfId="0" applyBorder="1"/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/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00"/>
  <sheetViews>
    <sheetView workbookViewId="0">
      <selection activeCell="C3" sqref="C3"/>
    </sheetView>
  </sheetViews>
  <sheetFormatPr baseColWidth="10" defaultRowHeight="14.5"/>
  <cols>
    <col min="1" max="1" width="12.54296875" bestFit="1" customWidth="1"/>
    <col min="5" max="5" width="16.6328125" customWidth="1"/>
    <col min="6" max="6" width="25" customWidth="1"/>
    <col min="7" max="7" width="22.7265625" bestFit="1" customWidth="1"/>
    <col min="8" max="8" width="16" customWidth="1"/>
    <col min="9" max="9" width="17.7265625" customWidth="1"/>
    <col min="10" max="10" width="7.81640625" customWidth="1"/>
    <col min="11" max="11" width="13" customWidth="1"/>
  </cols>
  <sheetData>
    <row r="1" spans="1:20" ht="16" thickBot="1">
      <c r="A1" s="2" t="s">
        <v>1</v>
      </c>
      <c r="B1" s="2" t="s">
        <v>2</v>
      </c>
      <c r="C1" s="2" t="s">
        <v>4</v>
      </c>
      <c r="D1" s="2" t="s">
        <v>3</v>
      </c>
      <c r="E1" s="13"/>
      <c r="F1" s="13"/>
      <c r="H1" s="17" t="s">
        <v>14</v>
      </c>
      <c r="I1" s="17" t="s">
        <v>15</v>
      </c>
      <c r="J1" s="17" t="s">
        <v>16</v>
      </c>
    </row>
    <row r="2" spans="1:20" ht="15" thickBot="1">
      <c r="A2" s="5" t="s">
        <v>0</v>
      </c>
      <c r="B2" s="3" t="s">
        <v>5</v>
      </c>
      <c r="C2" s="7">
        <v>3</v>
      </c>
      <c r="D2" s="6" t="s">
        <v>8</v>
      </c>
      <c r="E2" s="14" t="str">
        <f>A2&amp;B2</f>
        <v>Peinture ARouge</v>
      </c>
      <c r="F2" s="14"/>
      <c r="H2" s="17"/>
      <c r="I2" s="17"/>
      <c r="J2" s="17"/>
      <c r="L2" t="str">
        <f t="array" aca="1" ref="L2" ca="1">OFFSET(A$1,MATCH(0,COUNTIF(L$1:L1,Produit),0),)</f>
        <v>Peinture A</v>
      </c>
      <c r="M2">
        <f ca="1">COUNTIF(N2:AA2,"&gt;&lt;")</f>
        <v>3</v>
      </c>
      <c r="N2" t="str">
        <f t="array" aca="1" ref="N2" ca="1">INDEX(couleur,SMALL(IF(IFERROR(MATCH(IF(Produit=$L2,conca,""),conca,0),"")=ROW(conca)-1,ROW(conca)-1,""),COLUMN(A:A)))</f>
        <v>Rouge</v>
      </c>
      <c r="O2" t="str">
        <f t="array" aca="1" ref="O2" ca="1">INDEX(couleur,SMALL(IF(IFERROR(MATCH(IF(Produit=$L2,conca,""),conca,0),"")=ROW(conca)-1,ROW(conca)-1,""),COLUMN(B:B)))</f>
        <v>Vert</v>
      </c>
      <c r="P2" t="str">
        <f t="array" aca="1" ref="P2" ca="1">INDEX(couleur,SMALL(IF(IFERROR(MATCH(IF(Produit=$L2,conca,""),conca,0),"")=ROW(conca)-1,ROW(conca)-1,""),COLUMN(C:C)))</f>
        <v>Jaune</v>
      </c>
      <c r="Q2" t="e">
        <f t="array" aca="1" ref="Q2" ca="1">INDEX(couleur,SMALL(IF(IFERROR(MATCH(IF(Produit=$L2,conca,""),conca,0),"")=ROW(conca)-1,ROW(conca)-1,""),COLUMN(D:D)))</f>
        <v>#NUM!</v>
      </c>
      <c r="R2" t="e">
        <f t="array" aca="1" ref="R2" ca="1">INDEX(couleur,SMALL(IF(IFERROR(MATCH(IF(Produit=$L2,conca,""),conca,0),"")=ROW(conca)-1,ROW(conca)-1,""),COLUMN(E:E)))</f>
        <v>#NUM!</v>
      </c>
      <c r="S2" t="e">
        <f t="array" aca="1" ref="S2" ca="1">INDEX(couleur,SMALL(IF(IFERROR(MATCH(IF(Produit=$L2,conca,""),conca,0),"")=ROW(conca)-1,ROW(conca)-1,""),COLUMN(F:F)))</f>
        <v>#NUM!</v>
      </c>
      <c r="T2" t="e">
        <f t="array" aca="1" ref="T2" ca="1">INDEX(couleur,SMALL(IF(IFERROR(MATCH(IF(Produit=$L2,conca,""),conca,0),"")=ROW(conca)-1,ROW(conca)-1,""),COLUMN(G:G)))</f>
        <v>#NUM!</v>
      </c>
    </row>
    <row r="3" spans="1:20" ht="15" thickBot="1">
      <c r="A3" s="5" t="s">
        <v>0</v>
      </c>
      <c r="B3" s="1" t="s">
        <v>6</v>
      </c>
      <c r="C3" s="9">
        <v>5</v>
      </c>
      <c r="D3" s="8"/>
      <c r="E3" s="14" t="str">
        <f t="shared" ref="E3:E66" si="0">A3&amp;B3</f>
        <v>Peinture AVert</v>
      </c>
      <c r="F3" s="14"/>
      <c r="H3" s="17"/>
      <c r="I3" s="17"/>
      <c r="J3" s="17"/>
      <c r="L3" t="str">
        <f t="array" aca="1" ref="L3" ca="1">OFFSET(A$1,MATCH(0,COUNTIF(L$1:L2,Produit),0),)</f>
        <v>Peinture B</v>
      </c>
      <c r="M3">
        <f t="shared" ref="M3:M44" ca="1" si="1">COUNTIF(N3:AA3,"&gt;&lt;")</f>
        <v>3</v>
      </c>
      <c r="N3" t="str">
        <f t="array" aca="1" ref="N3" ca="1">INDEX(couleur,SMALL(IF(IFERROR(MATCH(IF(Produit=$L3,conca,""),conca,0),"")=ROW(conca)-1,ROW(conca)-1,""),COLUMN(A:A)))</f>
        <v>Noir</v>
      </c>
      <c r="O3" t="str">
        <f t="array" aca="1" ref="O3" ca="1">INDEX(couleur,SMALL(IF(IFERROR(MATCH(IF(Produit=$L3,conca,""),conca,0),"")=ROW(conca)-1,ROW(conca)-1,""),COLUMN(B:B)))</f>
        <v>Bleu</v>
      </c>
      <c r="P3" t="str">
        <f t="array" aca="1" ref="P3" ca="1">INDEX(couleur,SMALL(IF(IFERROR(MATCH(IF(Produit=$L3,conca,""),conca,0),"")=ROW(conca)-1,ROW(conca)-1,""),COLUMN(C:C)))</f>
        <v>Rouge</v>
      </c>
      <c r="Q3" t="e">
        <f t="array" aca="1" ref="Q3" ca="1">INDEX(couleur,SMALL(IF(IFERROR(MATCH(IF(Produit=$L3,conca,""),conca,0),"")=ROW(conca)-1,ROW(conca)-1,""),COLUMN(D:D)))</f>
        <v>#NUM!</v>
      </c>
      <c r="R3" t="e">
        <f t="array" aca="1" ref="R3" ca="1">INDEX(couleur,SMALL(IF(IFERROR(MATCH(IF(Produit=$L3,conca,""),conca,0),"")=ROW(conca)-1,ROW(conca)-1,""),COLUMN(E:E)))</f>
        <v>#NUM!</v>
      </c>
      <c r="S3" t="e">
        <f t="array" aca="1" ref="S3" ca="1">INDEX(couleur,SMALL(IF(IFERROR(MATCH(IF(Produit=$L3,conca,""),conca,0),"")=ROW(conca)-1,ROW(conca)-1,""),COLUMN(F:F)))</f>
        <v>#NUM!</v>
      </c>
      <c r="T3" t="e">
        <f t="array" aca="1" ref="T3" ca="1">INDEX(couleur,SMALL(IF(IFERROR(MATCH(IF(Produit=$L3,conca,""),conca,0),"")=ROW(conca)-1,ROW(conca)-1,""),COLUMN(G:G)))</f>
        <v>#NUM!</v>
      </c>
    </row>
    <row r="4" spans="1:20" ht="15" thickBot="1">
      <c r="A4" s="5" t="s">
        <v>0</v>
      </c>
      <c r="B4" s="4" t="s">
        <v>7</v>
      </c>
      <c r="C4" s="11"/>
      <c r="D4" s="10"/>
      <c r="E4" s="14" t="str">
        <f t="shared" si="0"/>
        <v>Peinture AJaune</v>
      </c>
      <c r="F4" s="14"/>
      <c r="H4" s="17"/>
      <c r="I4" s="17"/>
      <c r="J4" s="17"/>
      <c r="L4" t="e">
        <f t="array" aca="1" ref="L4" ca="1">OFFSET(A$1,MATCH(0,COUNTIF(L$1:L3,Produit),0),)</f>
        <v>#N/A</v>
      </c>
      <c r="M4">
        <f t="shared" ca="1" si="1"/>
        <v>0</v>
      </c>
      <c r="N4" t="e">
        <f t="array" aca="1" ref="N4" ca="1">INDEX(couleur,SMALL(IF(IFERROR(MATCH(IF(Produit=$L4,conca,""),conca,0),"")=ROW(conca)-1,ROW(conca)-1,""),COLUMN(A:A)))</f>
        <v>#NUM!</v>
      </c>
      <c r="O4" t="e">
        <f t="array" aca="1" ref="O4" ca="1">INDEX(couleur,SMALL(IF(IFERROR(MATCH(IF(Produit=$L4,conca,""),conca,0),"")=ROW(conca)-1,ROW(conca)-1,""),COLUMN(B:B)))</f>
        <v>#NUM!</v>
      </c>
      <c r="P4" t="e">
        <f t="array" aca="1" ref="P4" ca="1">INDEX(couleur,SMALL(IF(IFERROR(MATCH(IF(Produit=$L4,conca,""),conca,0),"")=ROW(conca)-1,ROW(conca)-1,""),COLUMN(C:C)))</f>
        <v>#NUM!</v>
      </c>
      <c r="Q4" t="e">
        <f t="array" aca="1" ref="Q4" ca="1">INDEX(couleur,SMALL(IF(IFERROR(MATCH(IF(Produit=$L4,conca,""),conca,0),"")=ROW(conca)-1,ROW(conca)-1,""),COLUMN(D:D)))</f>
        <v>#NUM!</v>
      </c>
      <c r="R4" t="e">
        <f t="array" aca="1" ref="R4" ca="1">INDEX(couleur,SMALL(IF(IFERROR(MATCH(IF(Produit=$L4,conca,""),conca,0),"")=ROW(conca)-1,ROW(conca)-1,""),COLUMN(E:E)))</f>
        <v>#NUM!</v>
      </c>
      <c r="S4" t="e">
        <f t="array" aca="1" ref="S4" ca="1">INDEX(couleur,SMALL(IF(IFERROR(MATCH(IF(Produit=$L4,conca,""),conca,0),"")=ROW(conca)-1,ROW(conca)-1,""),COLUMN(F:F)))</f>
        <v>#NUM!</v>
      </c>
      <c r="T4" t="e">
        <f t="array" aca="1" ref="T4" ca="1">INDEX(couleur,SMALL(IF(IFERROR(MATCH(IF(Produit=$L4,conca,""),conca,0),"")=ROW(conca)-1,ROW(conca)-1,""),COLUMN(G:G)))</f>
        <v>#NUM!</v>
      </c>
    </row>
    <row r="5" spans="1:20" ht="15" thickBot="1">
      <c r="A5" s="15" t="s">
        <v>9</v>
      </c>
      <c r="B5" s="3" t="s">
        <v>10</v>
      </c>
      <c r="C5" s="7">
        <v>1</v>
      </c>
      <c r="D5" s="6" t="s">
        <v>12</v>
      </c>
      <c r="E5" s="14" t="str">
        <f t="shared" si="0"/>
        <v>Peinture BNoir</v>
      </c>
      <c r="F5" s="14"/>
      <c r="H5" s="17"/>
      <c r="I5" s="17"/>
      <c r="J5" s="17"/>
      <c r="L5" t="e">
        <f t="array" aca="1" ref="L5" ca="1">OFFSET(A$1,MATCH(0,COUNTIF(L$1:L4,Produit),0),)</f>
        <v>#N/A</v>
      </c>
      <c r="M5">
        <f t="shared" ca="1" si="1"/>
        <v>0</v>
      </c>
      <c r="N5" t="e">
        <f t="array" aca="1" ref="N5" ca="1">INDEX(couleur,SMALL(IF(IFERROR(MATCH(IF(Produit=$L5,conca,""),conca,0),"")=ROW(conca)-1,ROW(conca)-1,""),COLUMN(A:A)))</f>
        <v>#NUM!</v>
      </c>
      <c r="O5" t="e">
        <f t="array" aca="1" ref="O5" ca="1">INDEX(couleur,SMALL(IF(IFERROR(MATCH(IF(Produit=$L5,conca,""),conca,0),"")=ROW(conca)-1,ROW(conca)-1,""),COLUMN(B:B)))</f>
        <v>#NUM!</v>
      </c>
      <c r="P5" t="e">
        <f t="array" aca="1" ref="P5" ca="1">INDEX(couleur,SMALL(IF(IFERROR(MATCH(IF(Produit=$L5,conca,""),conca,0),"")=ROW(conca)-1,ROW(conca)-1,""),COLUMN(C:C)))</f>
        <v>#NUM!</v>
      </c>
      <c r="Q5" t="e">
        <f t="array" aca="1" ref="Q5" ca="1">INDEX(couleur,SMALL(IF(IFERROR(MATCH(IF(Produit=$L5,conca,""),conca,0),"")=ROW(conca)-1,ROW(conca)-1,""),COLUMN(D:D)))</f>
        <v>#NUM!</v>
      </c>
      <c r="R5" t="e">
        <f t="array" aca="1" ref="R5" ca="1">INDEX(couleur,SMALL(IF(IFERROR(MATCH(IF(Produit=$L5,conca,""),conca,0),"")=ROW(conca)-1,ROW(conca)-1,""),COLUMN(E:E)))</f>
        <v>#NUM!</v>
      </c>
      <c r="S5" t="e">
        <f t="array" aca="1" ref="S5" ca="1">INDEX(couleur,SMALL(IF(IFERROR(MATCH(IF(Produit=$L5,conca,""),conca,0),"")=ROW(conca)-1,ROW(conca)-1,""),COLUMN(F:F)))</f>
        <v>#NUM!</v>
      </c>
      <c r="T5" t="e">
        <f t="array" aca="1" ref="T5" ca="1">INDEX(couleur,SMALL(IF(IFERROR(MATCH(IF(Produit=$L5,conca,""),conca,0),"")=ROW(conca)-1,ROW(conca)-1,""),COLUMN(G:G)))</f>
        <v>#NUM!</v>
      </c>
    </row>
    <row r="6" spans="1:20" ht="15" thickBot="1">
      <c r="A6" s="15" t="s">
        <v>9</v>
      </c>
      <c r="B6" s="1" t="s">
        <v>11</v>
      </c>
      <c r="C6" s="9">
        <v>3</v>
      </c>
      <c r="D6" s="8"/>
      <c r="E6" s="14" t="str">
        <f t="shared" si="0"/>
        <v>Peinture BBleu</v>
      </c>
      <c r="F6" s="14"/>
      <c r="H6" s="17"/>
      <c r="I6" s="17"/>
      <c r="J6" s="17"/>
      <c r="L6" t="e">
        <f t="array" aca="1" ref="L6" ca="1">OFFSET(A$1,MATCH(0,COUNTIF(L$1:L5,Produit),0),)</f>
        <v>#N/A</v>
      </c>
      <c r="M6">
        <f t="shared" ca="1" si="1"/>
        <v>0</v>
      </c>
      <c r="N6" t="e">
        <f t="array" aca="1" ref="N6" ca="1">INDEX(couleur,SMALL(IF(IFERROR(MATCH(IF(Produit=$L6,conca,""),conca,0),"")=ROW(conca)-1,ROW(conca)-1,""),COLUMN(A:A)))</f>
        <v>#NUM!</v>
      </c>
      <c r="O6" t="e">
        <f t="array" aca="1" ref="O6" ca="1">INDEX(couleur,SMALL(IF(IFERROR(MATCH(IF(Produit=$L6,conca,""),conca,0),"")=ROW(conca)-1,ROW(conca)-1,""),COLUMN(B:B)))</f>
        <v>#NUM!</v>
      </c>
      <c r="P6" t="e">
        <f t="array" aca="1" ref="P6" ca="1">INDEX(couleur,SMALL(IF(IFERROR(MATCH(IF(Produit=$L6,conca,""),conca,0),"")=ROW(conca)-1,ROW(conca)-1,""),COLUMN(C:C)))</f>
        <v>#NUM!</v>
      </c>
      <c r="Q6" t="e">
        <f t="array" aca="1" ref="Q6" ca="1">INDEX(couleur,SMALL(IF(IFERROR(MATCH(IF(Produit=$L6,conca,""),conca,0),"")=ROW(conca)-1,ROW(conca)-1,""),COLUMN(D:D)))</f>
        <v>#NUM!</v>
      </c>
      <c r="R6" t="e">
        <f t="array" aca="1" ref="R6" ca="1">INDEX(couleur,SMALL(IF(IFERROR(MATCH(IF(Produit=$L6,conca,""),conca,0),"")=ROW(conca)-1,ROW(conca)-1,""),COLUMN(E:E)))</f>
        <v>#NUM!</v>
      </c>
      <c r="S6" t="e">
        <f t="array" aca="1" ref="S6" ca="1">INDEX(couleur,SMALL(IF(IFERROR(MATCH(IF(Produit=$L6,conca,""),conca,0),"")=ROW(conca)-1,ROW(conca)-1,""),COLUMN(F:F)))</f>
        <v>#NUM!</v>
      </c>
      <c r="T6" t="e">
        <f t="array" aca="1" ref="T6" ca="1">INDEX(couleur,SMALL(IF(IFERROR(MATCH(IF(Produit=$L6,conca,""),conca,0),"")=ROW(conca)-1,ROW(conca)-1,""),COLUMN(G:G)))</f>
        <v>#NUM!</v>
      </c>
    </row>
    <row r="7" spans="1:20" ht="15" thickBot="1">
      <c r="A7" s="15" t="s">
        <v>9</v>
      </c>
      <c r="B7" s="4" t="s">
        <v>5</v>
      </c>
      <c r="C7" s="11">
        <v>5</v>
      </c>
      <c r="D7" s="10" t="s">
        <v>17</v>
      </c>
      <c r="E7" s="14" t="str">
        <f t="shared" si="0"/>
        <v>Peinture BRouge</v>
      </c>
      <c r="F7" s="14"/>
      <c r="H7" s="17"/>
      <c r="I7" s="17"/>
      <c r="J7" s="17"/>
      <c r="L7" t="e">
        <f t="array" aca="1" ref="L7" ca="1">OFFSET(A$1,MATCH(0,COUNTIF(L$1:L6,Produit),0),)</f>
        <v>#N/A</v>
      </c>
      <c r="M7">
        <f t="shared" ca="1" si="1"/>
        <v>0</v>
      </c>
      <c r="N7" t="e">
        <f t="array" aca="1" ref="N7" ca="1">INDEX(couleur,SMALL(IF(IFERROR(MATCH(IF(Produit=$L7,conca,""),conca,0),"")=ROW(conca)-1,ROW(conca)-1,""),COLUMN(A:A)))</f>
        <v>#NUM!</v>
      </c>
      <c r="O7" t="e">
        <f t="array" aca="1" ref="O7" ca="1">INDEX(couleur,SMALL(IF(IFERROR(MATCH(IF(Produit=$L7,conca,""),conca,0),"")=ROW(conca)-1,ROW(conca)-1,""),COLUMN(B:B)))</f>
        <v>#NUM!</v>
      </c>
      <c r="P7" t="e">
        <f t="array" aca="1" ref="P7" ca="1">INDEX(couleur,SMALL(IF(IFERROR(MATCH(IF(Produit=$L7,conca,""),conca,0),"")=ROW(conca)-1,ROW(conca)-1,""),COLUMN(C:C)))</f>
        <v>#NUM!</v>
      </c>
      <c r="Q7" t="e">
        <f t="array" aca="1" ref="Q7" ca="1">INDEX(couleur,SMALL(IF(IFERROR(MATCH(IF(Produit=$L7,conca,""),conca,0),"")=ROW(conca)-1,ROW(conca)-1,""),COLUMN(D:D)))</f>
        <v>#NUM!</v>
      </c>
      <c r="R7" t="e">
        <f t="array" aca="1" ref="R7" ca="1">INDEX(couleur,SMALL(IF(IFERROR(MATCH(IF(Produit=$L7,conca,""),conca,0),"")=ROW(conca)-1,ROW(conca)-1,""),COLUMN(E:E)))</f>
        <v>#NUM!</v>
      </c>
      <c r="S7" t="e">
        <f t="array" aca="1" ref="S7" ca="1">INDEX(couleur,SMALL(IF(IFERROR(MATCH(IF(Produit=$L7,conca,""),conca,0),"")=ROW(conca)-1,ROW(conca)-1,""),COLUMN(F:F)))</f>
        <v>#NUM!</v>
      </c>
      <c r="T7" t="e">
        <f t="array" aca="1" ref="T7" ca="1">INDEX(couleur,SMALL(IF(IFERROR(MATCH(IF(Produit=$L7,conca,""),conca,0),"")=ROW(conca)-1,ROW(conca)-1,""),COLUMN(G:G)))</f>
        <v>#NUM!</v>
      </c>
    </row>
    <row r="8" spans="1:20" ht="15" thickBot="1">
      <c r="A8" s="15" t="s">
        <v>9</v>
      </c>
      <c r="B8" s="4" t="s">
        <v>5</v>
      </c>
      <c r="C8" s="11">
        <v>3</v>
      </c>
      <c r="D8" s="10" t="s">
        <v>28</v>
      </c>
      <c r="E8" s="14" t="str">
        <f t="shared" si="0"/>
        <v>Peinture BRouge</v>
      </c>
      <c r="H8" s="17"/>
      <c r="I8" s="17"/>
      <c r="J8" s="17"/>
      <c r="L8" t="e">
        <f t="array" aca="1" ref="L8" ca="1">OFFSET(A$1,MATCH(0,COUNTIF(L$1:L7,Produit),0),)</f>
        <v>#N/A</v>
      </c>
      <c r="M8">
        <f t="shared" ca="1" si="1"/>
        <v>0</v>
      </c>
      <c r="N8" t="e">
        <f t="array" aca="1" ref="N8" ca="1">INDEX(couleur,SMALL(IF(IFERROR(MATCH(IF(Produit=$L8,conca,""),conca,0),"")=ROW(conca)-1,ROW(conca)-1,""),COLUMN(A:A)))</f>
        <v>#NUM!</v>
      </c>
      <c r="O8" t="e">
        <f t="array" aca="1" ref="O8" ca="1">INDEX(couleur,SMALL(IF(IFERROR(MATCH(IF(Produit=$L8,conca,""),conca,0),"")=ROW(conca)-1,ROW(conca)-1,""),COLUMN(B:B)))</f>
        <v>#NUM!</v>
      </c>
      <c r="P8" t="e">
        <f t="array" aca="1" ref="P8" ca="1">INDEX(couleur,SMALL(IF(IFERROR(MATCH(IF(Produit=$L8,conca,""),conca,0),"")=ROW(conca)-1,ROW(conca)-1,""),COLUMN(C:C)))</f>
        <v>#NUM!</v>
      </c>
      <c r="Q8" t="e">
        <f t="array" aca="1" ref="Q8" ca="1">INDEX(couleur,SMALL(IF(IFERROR(MATCH(IF(Produit=$L8,conca,""),conca,0),"")=ROW(conca)-1,ROW(conca)-1,""),COLUMN(D:D)))</f>
        <v>#NUM!</v>
      </c>
      <c r="R8" t="e">
        <f t="array" aca="1" ref="R8" ca="1">INDEX(couleur,SMALL(IF(IFERROR(MATCH(IF(Produit=$L8,conca,""),conca,0),"")=ROW(conca)-1,ROW(conca)-1,""),COLUMN(E:E)))</f>
        <v>#NUM!</v>
      </c>
      <c r="S8" t="e">
        <f t="array" aca="1" ref="S8" ca="1">INDEX(couleur,SMALL(IF(IFERROR(MATCH(IF(Produit=$L8,conca,""),conca,0),"")=ROW(conca)-1,ROW(conca)-1,""),COLUMN(F:F)))</f>
        <v>#NUM!</v>
      </c>
      <c r="T8" t="e">
        <f t="array" aca="1" ref="T8" ca="1">INDEX(couleur,SMALL(IF(IFERROR(MATCH(IF(Produit=$L8,conca,""),conca,0),"")=ROW(conca)-1,ROW(conca)-1,""),COLUMN(G:G)))</f>
        <v>#NUM!</v>
      </c>
    </row>
    <row r="9" spans="1:20">
      <c r="E9" s="14" t="str">
        <f t="shared" si="0"/>
        <v/>
      </c>
      <c r="G9" s="12" t="s">
        <v>13</v>
      </c>
      <c r="H9" s="18"/>
      <c r="I9" s="18"/>
      <c r="J9" s="18"/>
      <c r="L9" t="e">
        <f t="array" aca="1" ref="L9" ca="1">OFFSET(A$1,MATCH(0,COUNTIF(L$1:L8,Produit),0),)</f>
        <v>#N/A</v>
      </c>
      <c r="M9">
        <f t="shared" ca="1" si="1"/>
        <v>0</v>
      </c>
      <c r="N9" t="e">
        <f t="array" aca="1" ref="N9" ca="1">INDEX(couleur,SMALL(IF(IFERROR(MATCH(IF(Produit=$L9,conca,""),conca,0),"")=ROW(conca)-1,ROW(conca)-1,""),COLUMN(A:A)))</f>
        <v>#NUM!</v>
      </c>
      <c r="O9" t="e">
        <f t="array" aca="1" ref="O9" ca="1">INDEX(couleur,SMALL(IF(IFERROR(MATCH(IF(Produit=$L9,conca,""),conca,0),"")=ROW(conca)-1,ROW(conca)-1,""),COLUMN(B:B)))</f>
        <v>#NUM!</v>
      </c>
      <c r="P9" t="e">
        <f t="array" aca="1" ref="P9" ca="1">INDEX(couleur,SMALL(IF(IFERROR(MATCH(IF(Produit=$L9,conca,""),conca,0),"")=ROW(conca)-1,ROW(conca)-1,""),COLUMN(C:C)))</f>
        <v>#NUM!</v>
      </c>
      <c r="Q9" t="e">
        <f t="array" aca="1" ref="Q9" ca="1">INDEX(couleur,SMALL(IF(IFERROR(MATCH(IF(Produit=$L9,conca,""),conca,0),"")=ROW(conca)-1,ROW(conca)-1,""),COLUMN(D:D)))</f>
        <v>#NUM!</v>
      </c>
      <c r="R9" t="e">
        <f t="array" aca="1" ref="R9" ca="1">INDEX(couleur,SMALL(IF(IFERROR(MATCH(IF(Produit=$L9,conca,""),conca,0),"")=ROW(conca)-1,ROW(conca)-1,""),COLUMN(E:E)))</f>
        <v>#NUM!</v>
      </c>
      <c r="S9" t="e">
        <f t="array" aca="1" ref="S9" ca="1">INDEX(couleur,SMALL(IF(IFERROR(MATCH(IF(Produit=$L9,conca,""),conca,0),"")=ROW(conca)-1,ROW(conca)-1,""),COLUMN(F:F)))</f>
        <v>#NUM!</v>
      </c>
      <c r="T9" t="e">
        <f t="array" aca="1" ref="T9" ca="1">INDEX(couleur,SMALL(IF(IFERROR(MATCH(IF(Produit=$L9,conca,""),conca,0),"")=ROW(conca)-1,ROW(conca)-1,""),COLUMN(G:G)))</f>
        <v>#NUM!</v>
      </c>
    </row>
    <row r="10" spans="1:20">
      <c r="E10" s="14" t="str">
        <f t="shared" si="0"/>
        <v/>
      </c>
      <c r="G10" s="1" t="s">
        <v>9</v>
      </c>
      <c r="H10" s="1" t="s">
        <v>5</v>
      </c>
      <c r="I10" s="1">
        <v>5</v>
      </c>
      <c r="J10" s="1" t="str">
        <f t="array" aca="1" ref="J10" ca="1">IF(INDEX(unité,MATCH(G10&amp;H10&amp;I10,Produit&amp;couleur&amp;embal,0))=0,INDEX(unité,MATCH(G10,Produit,0)),INDEX(unité,MATCH(G10&amp;H10&amp;I10,Produit&amp;couleur&amp;embal,0)))</f>
        <v>gramme</v>
      </c>
      <c r="L10" t="e">
        <f t="array" aca="1" ref="L10" ca="1">OFFSET(A$1,MATCH(0,COUNTIF(L$1:L9,Produit),0),)</f>
        <v>#N/A</v>
      </c>
      <c r="M10">
        <f t="shared" ca="1" si="1"/>
        <v>0</v>
      </c>
      <c r="N10" t="e">
        <f t="array" aca="1" ref="N10" ca="1">INDEX(couleur,SMALL(IF(IFERROR(MATCH(IF(Produit=$L10,conca,""),conca,0),"")=ROW(conca)-1,ROW(conca)-1,""),COLUMN(A:A)))</f>
        <v>#NUM!</v>
      </c>
      <c r="O10" t="e">
        <f t="array" aca="1" ref="O10" ca="1">INDEX(couleur,SMALL(IF(IFERROR(MATCH(IF(Produit=$L10,conca,""),conca,0),"")=ROW(conca)-1,ROW(conca)-1,""),COLUMN(B:B)))</f>
        <v>#NUM!</v>
      </c>
      <c r="P10" t="e">
        <f t="array" aca="1" ref="P10" ca="1">INDEX(couleur,SMALL(IF(IFERROR(MATCH(IF(Produit=$L10,conca,""),conca,0),"")=ROW(conca)-1,ROW(conca)-1,""),COLUMN(C:C)))</f>
        <v>#NUM!</v>
      </c>
      <c r="Q10" t="e">
        <f t="array" aca="1" ref="Q10" ca="1">INDEX(couleur,SMALL(IF(IFERROR(MATCH(IF(Produit=$L10,conca,""),conca,0),"")=ROW(conca)-1,ROW(conca)-1,""),COLUMN(D:D)))</f>
        <v>#NUM!</v>
      </c>
      <c r="R10" t="e">
        <f t="array" aca="1" ref="R10" ca="1">INDEX(couleur,SMALL(IF(IFERROR(MATCH(IF(Produit=$L10,conca,""),conca,0),"")=ROW(conca)-1,ROW(conca)-1,""),COLUMN(E:E)))</f>
        <v>#NUM!</v>
      </c>
      <c r="S10" t="e">
        <f t="array" aca="1" ref="S10" ca="1">INDEX(couleur,SMALL(IF(IFERROR(MATCH(IF(Produit=$L10,conca,""),conca,0),"")=ROW(conca)-1,ROW(conca)-1,""),COLUMN(F:F)))</f>
        <v>#NUM!</v>
      </c>
      <c r="T10" t="e">
        <f t="array" aca="1" ref="T10" ca="1">INDEX(couleur,SMALL(IF(IFERROR(MATCH(IF(Produit=$L10,conca,""),conca,0),"")=ROW(conca)-1,ROW(conca)-1,""),COLUMN(G:G)))</f>
        <v>#NUM!</v>
      </c>
    </row>
    <row r="11" spans="1:20">
      <c r="E11" s="14" t="str">
        <f t="shared" si="0"/>
        <v/>
      </c>
      <c r="L11" t="e">
        <f t="array" aca="1" ref="L11" ca="1">OFFSET(A$1,MATCH(0,COUNTIF(L$1:L10,Produit),0),)</f>
        <v>#N/A</v>
      </c>
      <c r="M11">
        <f t="shared" ca="1" si="1"/>
        <v>0</v>
      </c>
      <c r="N11" t="e">
        <f t="array" aca="1" ref="N11" ca="1">INDEX(couleur,SMALL(IF(IFERROR(MATCH(IF(Produit=$L11,conca,""),conca,0),"")=ROW(conca)-1,ROW(conca)-1,""),COLUMN(A:A)))</f>
        <v>#NUM!</v>
      </c>
      <c r="O11" t="e">
        <f t="array" aca="1" ref="O11" ca="1">INDEX(couleur,SMALL(IF(IFERROR(MATCH(IF(Produit=$L11,conca,""),conca,0),"")=ROW(conca)-1,ROW(conca)-1,""),COLUMN(B:B)))</f>
        <v>#NUM!</v>
      </c>
      <c r="P11" t="e">
        <f t="array" aca="1" ref="P11" ca="1">INDEX(couleur,SMALL(IF(IFERROR(MATCH(IF(Produit=$L11,conca,""),conca,0),"")=ROW(conca)-1,ROW(conca)-1,""),COLUMN(C:C)))</f>
        <v>#NUM!</v>
      </c>
      <c r="Q11" t="e">
        <f t="array" aca="1" ref="Q11" ca="1">INDEX(couleur,SMALL(IF(IFERROR(MATCH(IF(Produit=$L11,conca,""),conca,0),"")=ROW(conca)-1,ROW(conca)-1,""),COLUMN(D:D)))</f>
        <v>#NUM!</v>
      </c>
      <c r="R11" t="e">
        <f t="array" aca="1" ref="R11" ca="1">INDEX(couleur,SMALL(IF(IFERROR(MATCH(IF(Produit=$L11,conca,""),conca,0),"")=ROW(conca)-1,ROW(conca)-1,""),COLUMN(E:E)))</f>
        <v>#NUM!</v>
      </c>
      <c r="S11" t="e">
        <f t="array" aca="1" ref="S11" ca="1">INDEX(couleur,SMALL(IF(IFERROR(MATCH(IF(Produit=$L11,conca,""),conca,0),"")=ROW(conca)-1,ROW(conca)-1,""),COLUMN(F:F)))</f>
        <v>#NUM!</v>
      </c>
      <c r="T11" t="e">
        <f t="array" aca="1" ref="T11" ca="1">INDEX(couleur,SMALL(IF(IFERROR(MATCH(IF(Produit=$L11,conca,""),conca,0),"")=ROW(conca)-1,ROW(conca)-1,""),COLUMN(G:G)))</f>
        <v>#NUM!</v>
      </c>
    </row>
    <row r="12" spans="1:20">
      <c r="E12" s="14" t="str">
        <f t="shared" si="0"/>
        <v/>
      </c>
      <c r="L12" t="e">
        <f t="array" aca="1" ref="L12" ca="1">OFFSET(A$1,MATCH(0,COUNTIF(L$1:L11,Produit),0),)</f>
        <v>#N/A</v>
      </c>
      <c r="M12">
        <f t="shared" ca="1" si="1"/>
        <v>0</v>
      </c>
      <c r="N12" t="e">
        <f t="array" aca="1" ref="N12" ca="1">INDEX(couleur,SMALL(IF(IFERROR(MATCH(IF(Produit=$L12,conca,""),conca,0),"")=ROW(conca)-1,ROW(conca)-1,""),COLUMN(A:A)))</f>
        <v>#NUM!</v>
      </c>
      <c r="O12" t="e">
        <f t="array" aca="1" ref="O12" ca="1">INDEX(couleur,SMALL(IF(IFERROR(MATCH(IF(Produit=$L12,conca,""),conca,0),"")=ROW(conca)-1,ROW(conca)-1,""),COLUMN(B:B)))</f>
        <v>#NUM!</v>
      </c>
      <c r="P12" t="e">
        <f t="array" aca="1" ref="P12" ca="1">INDEX(couleur,SMALL(IF(IFERROR(MATCH(IF(Produit=$L12,conca,""),conca,0),"")=ROW(conca)-1,ROW(conca)-1,""),COLUMN(C:C)))</f>
        <v>#NUM!</v>
      </c>
      <c r="Q12" t="e">
        <f t="array" aca="1" ref="Q12" ca="1">INDEX(couleur,SMALL(IF(IFERROR(MATCH(IF(Produit=$L12,conca,""),conca,0),"")=ROW(conca)-1,ROW(conca)-1,""),COLUMN(D:D)))</f>
        <v>#NUM!</v>
      </c>
      <c r="R12" t="e">
        <f t="array" aca="1" ref="R12" ca="1">INDEX(couleur,SMALL(IF(IFERROR(MATCH(IF(Produit=$L12,conca,""),conca,0),"")=ROW(conca)-1,ROW(conca)-1,""),COLUMN(E:E)))</f>
        <v>#NUM!</v>
      </c>
      <c r="S12" t="e">
        <f t="array" aca="1" ref="S12" ca="1">INDEX(couleur,SMALL(IF(IFERROR(MATCH(IF(Produit=$L12,conca,""),conca,0),"")=ROW(conca)-1,ROW(conca)-1,""),COLUMN(F:F)))</f>
        <v>#NUM!</v>
      </c>
      <c r="T12" t="e">
        <f t="array" aca="1" ref="T12" ca="1">INDEX(couleur,SMALL(IF(IFERROR(MATCH(IF(Produit=$L12,conca,""),conca,0),"")=ROW(conca)-1,ROW(conca)-1,""),COLUMN(G:G)))</f>
        <v>#NUM!</v>
      </c>
    </row>
    <row r="13" spans="1:20">
      <c r="E13" s="14" t="str">
        <f t="shared" si="0"/>
        <v/>
      </c>
      <c r="G13" t="s">
        <v>18</v>
      </c>
      <c r="L13" t="e">
        <f t="array" aca="1" ref="L13" ca="1">OFFSET(A$1,MATCH(0,COUNTIF(L$1:L12,Produit),0),)</f>
        <v>#N/A</v>
      </c>
      <c r="M13">
        <f t="shared" ca="1" si="1"/>
        <v>0</v>
      </c>
      <c r="N13" t="e">
        <f t="array" aca="1" ref="N13" ca="1">INDEX(couleur,SMALL(IF(IFERROR(MATCH(IF(Produit=$L13,conca,""),conca,0),"")=ROW(conca)-1,ROW(conca)-1,""),COLUMN(A:A)))</f>
        <v>#NUM!</v>
      </c>
      <c r="O13" t="e">
        <f t="array" aca="1" ref="O13" ca="1">INDEX(couleur,SMALL(IF(IFERROR(MATCH(IF(Produit=$L13,conca,""),conca,0),"")=ROW(conca)-1,ROW(conca)-1,""),COLUMN(B:B)))</f>
        <v>#NUM!</v>
      </c>
      <c r="P13" t="e">
        <f t="array" aca="1" ref="P13" ca="1">INDEX(couleur,SMALL(IF(IFERROR(MATCH(IF(Produit=$L13,conca,""),conca,0),"")=ROW(conca)-1,ROW(conca)-1,""),COLUMN(C:C)))</f>
        <v>#NUM!</v>
      </c>
      <c r="Q13" t="e">
        <f t="array" aca="1" ref="Q13" ca="1">INDEX(couleur,SMALL(IF(IFERROR(MATCH(IF(Produit=$L13,conca,""),conca,0),"")=ROW(conca)-1,ROW(conca)-1,""),COLUMN(D:D)))</f>
        <v>#NUM!</v>
      </c>
      <c r="R13" t="e">
        <f t="array" aca="1" ref="R13" ca="1">INDEX(couleur,SMALL(IF(IFERROR(MATCH(IF(Produit=$L13,conca,""),conca,0),"")=ROW(conca)-1,ROW(conca)-1,""),COLUMN(E:E)))</f>
        <v>#NUM!</v>
      </c>
      <c r="S13" t="e">
        <f t="array" aca="1" ref="S13" ca="1">INDEX(couleur,SMALL(IF(IFERROR(MATCH(IF(Produit=$L13,conca,""),conca,0),"")=ROW(conca)-1,ROW(conca)-1,""),COLUMN(F:F)))</f>
        <v>#NUM!</v>
      </c>
      <c r="T13" t="e">
        <f t="array" aca="1" ref="T13" ca="1">INDEX(couleur,SMALL(IF(IFERROR(MATCH(IF(Produit=$L13,conca,""),conca,0),"")=ROW(conca)-1,ROW(conca)-1,""),COLUMN(G:G)))</f>
        <v>#NUM!</v>
      </c>
    </row>
    <row r="14" spans="1:20">
      <c r="E14" s="14" t="str">
        <f t="shared" si="0"/>
        <v/>
      </c>
      <c r="L14" t="e">
        <f t="array" aca="1" ref="L14" ca="1">OFFSET(A$1,MATCH(0,COUNTIF(L$1:L13,Produit),0),)</f>
        <v>#N/A</v>
      </c>
      <c r="M14">
        <f t="shared" ca="1" si="1"/>
        <v>0</v>
      </c>
      <c r="N14" t="e">
        <f t="array" aca="1" ref="N14" ca="1">INDEX(couleur,SMALL(IF(IFERROR(MATCH(IF(Produit=$L14,conca,""),conca,0),"")=ROW(conca)-1,ROW(conca)-1,""),COLUMN(A:A)))</f>
        <v>#NUM!</v>
      </c>
      <c r="O14" t="e">
        <f t="array" aca="1" ref="O14" ca="1">INDEX(couleur,SMALL(IF(IFERROR(MATCH(IF(Produit=$L14,conca,""),conca,0),"")=ROW(conca)-1,ROW(conca)-1,""),COLUMN(B:B)))</f>
        <v>#NUM!</v>
      </c>
      <c r="P14" t="e">
        <f t="array" aca="1" ref="P14" ca="1">INDEX(couleur,SMALL(IF(IFERROR(MATCH(IF(Produit=$L14,conca,""),conca,0),"")=ROW(conca)-1,ROW(conca)-1,""),COLUMN(C:C)))</f>
        <v>#NUM!</v>
      </c>
      <c r="Q14" t="e">
        <f t="array" aca="1" ref="Q14" ca="1">INDEX(couleur,SMALL(IF(IFERROR(MATCH(IF(Produit=$L14,conca,""),conca,0),"")=ROW(conca)-1,ROW(conca)-1,""),COLUMN(D:D)))</f>
        <v>#NUM!</v>
      </c>
      <c r="R14" t="e">
        <f t="array" aca="1" ref="R14" ca="1">INDEX(couleur,SMALL(IF(IFERROR(MATCH(IF(Produit=$L14,conca,""),conca,0),"")=ROW(conca)-1,ROW(conca)-1,""),COLUMN(E:E)))</f>
        <v>#NUM!</v>
      </c>
      <c r="S14" t="e">
        <f t="array" aca="1" ref="S14" ca="1">INDEX(couleur,SMALL(IF(IFERROR(MATCH(IF(Produit=$L14,conca,""),conca,0),"")=ROW(conca)-1,ROW(conca)-1,""),COLUMN(F:F)))</f>
        <v>#NUM!</v>
      </c>
      <c r="T14" t="e">
        <f t="array" aca="1" ref="T14" ca="1">INDEX(couleur,SMALL(IF(IFERROR(MATCH(IF(Produit=$L14,conca,""),conca,0),"")=ROW(conca)-1,ROW(conca)-1,""),COLUMN(G:G)))</f>
        <v>#NUM!</v>
      </c>
    </row>
    <row r="15" spans="1:20">
      <c r="E15" s="14" t="str">
        <f t="shared" si="0"/>
        <v/>
      </c>
      <c r="G15" t="s">
        <v>19</v>
      </c>
      <c r="L15" t="e">
        <f t="array" aca="1" ref="L15" ca="1">OFFSET(A$1,MATCH(0,COUNTIF(L$1:L14,Produit),0),)</f>
        <v>#N/A</v>
      </c>
      <c r="M15">
        <f t="shared" ca="1" si="1"/>
        <v>0</v>
      </c>
      <c r="N15" t="e">
        <f t="array" aca="1" ref="N15" ca="1">INDEX(couleur,SMALL(IF(IFERROR(MATCH(IF(Produit=$L15,conca,""),conca,0),"")=ROW(conca)-1,ROW(conca)-1,""),COLUMN(A:A)))</f>
        <v>#NUM!</v>
      </c>
      <c r="O15" t="e">
        <f t="array" aca="1" ref="O15" ca="1">INDEX(couleur,SMALL(IF(IFERROR(MATCH(IF(Produit=$L15,conca,""),conca,0),"")=ROW(conca)-1,ROW(conca)-1,""),COLUMN(B:B)))</f>
        <v>#NUM!</v>
      </c>
      <c r="P15" t="e">
        <f t="array" aca="1" ref="P15" ca="1">INDEX(couleur,SMALL(IF(IFERROR(MATCH(IF(Produit=$L15,conca,""),conca,0),"")=ROW(conca)-1,ROW(conca)-1,""),COLUMN(C:C)))</f>
        <v>#NUM!</v>
      </c>
      <c r="Q15" t="e">
        <f t="array" aca="1" ref="Q15" ca="1">INDEX(couleur,SMALL(IF(IFERROR(MATCH(IF(Produit=$L15,conca,""),conca,0),"")=ROW(conca)-1,ROW(conca)-1,""),COLUMN(D:D)))</f>
        <v>#NUM!</v>
      </c>
      <c r="R15" t="e">
        <f t="array" aca="1" ref="R15" ca="1">INDEX(couleur,SMALL(IF(IFERROR(MATCH(IF(Produit=$L15,conca,""),conca,0),"")=ROW(conca)-1,ROW(conca)-1,""),COLUMN(E:E)))</f>
        <v>#NUM!</v>
      </c>
      <c r="S15" t="e">
        <f t="array" aca="1" ref="S15" ca="1">INDEX(couleur,SMALL(IF(IFERROR(MATCH(IF(Produit=$L15,conca,""),conca,0),"")=ROW(conca)-1,ROW(conca)-1,""),COLUMN(F:F)))</f>
        <v>#NUM!</v>
      </c>
      <c r="T15" t="e">
        <f t="array" aca="1" ref="T15" ca="1">INDEX(couleur,SMALL(IF(IFERROR(MATCH(IF(Produit=$L15,conca,""),conca,0),"")=ROW(conca)-1,ROW(conca)-1,""),COLUMN(G:G)))</f>
        <v>#NUM!</v>
      </c>
    </row>
    <row r="16" spans="1:20">
      <c r="E16" s="14" t="str">
        <f t="shared" si="0"/>
        <v/>
      </c>
      <c r="G16" t="s">
        <v>20</v>
      </c>
      <c r="L16" t="e">
        <f t="array" aca="1" ref="L16" ca="1">OFFSET(A$1,MATCH(0,COUNTIF(L$1:L15,Produit),0),)</f>
        <v>#N/A</v>
      </c>
      <c r="M16">
        <f t="shared" ca="1" si="1"/>
        <v>0</v>
      </c>
      <c r="N16" t="e">
        <f t="array" aca="1" ref="N16" ca="1">INDEX(couleur,SMALL(IF(IFERROR(MATCH(IF(Produit=$L16,conca,""),conca,0),"")=ROW(conca)-1,ROW(conca)-1,""),COLUMN(A:A)))</f>
        <v>#NUM!</v>
      </c>
      <c r="O16" t="e">
        <f t="array" aca="1" ref="O16" ca="1">INDEX(couleur,SMALL(IF(IFERROR(MATCH(IF(Produit=$L16,conca,""),conca,0),"")=ROW(conca)-1,ROW(conca)-1,""),COLUMN(B:B)))</f>
        <v>#NUM!</v>
      </c>
      <c r="P16" t="e">
        <f t="array" aca="1" ref="P16" ca="1">INDEX(couleur,SMALL(IF(IFERROR(MATCH(IF(Produit=$L16,conca,""),conca,0),"")=ROW(conca)-1,ROW(conca)-1,""),COLUMN(C:C)))</f>
        <v>#NUM!</v>
      </c>
      <c r="Q16" t="e">
        <f t="array" aca="1" ref="Q16" ca="1">INDEX(couleur,SMALL(IF(IFERROR(MATCH(IF(Produit=$L16,conca,""),conca,0),"")=ROW(conca)-1,ROW(conca)-1,""),COLUMN(D:D)))</f>
        <v>#NUM!</v>
      </c>
      <c r="R16" t="e">
        <f t="array" aca="1" ref="R16" ca="1">INDEX(couleur,SMALL(IF(IFERROR(MATCH(IF(Produit=$L16,conca,""),conca,0),"")=ROW(conca)-1,ROW(conca)-1,""),COLUMN(E:E)))</f>
        <v>#NUM!</v>
      </c>
      <c r="S16" t="e">
        <f t="array" aca="1" ref="S16" ca="1">INDEX(couleur,SMALL(IF(IFERROR(MATCH(IF(Produit=$L16,conca,""),conca,0),"")=ROW(conca)-1,ROW(conca)-1,""),COLUMN(F:F)))</f>
        <v>#NUM!</v>
      </c>
      <c r="T16" t="e">
        <f t="array" aca="1" ref="T16" ca="1">INDEX(couleur,SMALL(IF(IFERROR(MATCH(IF(Produit=$L16,conca,""),conca,0),"")=ROW(conca)-1,ROW(conca)-1,""),COLUMN(G:G)))</f>
        <v>#NUM!</v>
      </c>
    </row>
    <row r="17" spans="5:20">
      <c r="E17" s="14" t="str">
        <f t="shared" si="0"/>
        <v/>
      </c>
      <c r="G17" t="s">
        <v>21</v>
      </c>
      <c r="L17" t="e">
        <f t="array" aca="1" ref="L17" ca="1">OFFSET(A$1,MATCH(0,COUNTIF(L$1:L16,Produit),0),)</f>
        <v>#N/A</v>
      </c>
      <c r="M17">
        <f t="shared" ca="1" si="1"/>
        <v>0</v>
      </c>
      <c r="N17" t="e">
        <f t="array" aca="1" ref="N17" ca="1">INDEX(couleur,SMALL(IF(IFERROR(MATCH(IF(Produit=$L17,conca,""),conca,0),"")=ROW(conca)-1,ROW(conca)-1,""),COLUMN(A:A)))</f>
        <v>#NUM!</v>
      </c>
      <c r="O17" t="e">
        <f t="array" aca="1" ref="O17" ca="1">INDEX(couleur,SMALL(IF(IFERROR(MATCH(IF(Produit=$L17,conca,""),conca,0),"")=ROW(conca)-1,ROW(conca)-1,""),COLUMN(B:B)))</f>
        <v>#NUM!</v>
      </c>
      <c r="P17" t="e">
        <f t="array" aca="1" ref="P17" ca="1">INDEX(couleur,SMALL(IF(IFERROR(MATCH(IF(Produit=$L17,conca,""),conca,0),"")=ROW(conca)-1,ROW(conca)-1,""),COLUMN(C:C)))</f>
        <v>#NUM!</v>
      </c>
      <c r="Q17" t="e">
        <f t="array" aca="1" ref="Q17" ca="1">INDEX(couleur,SMALL(IF(IFERROR(MATCH(IF(Produit=$L17,conca,""),conca,0),"")=ROW(conca)-1,ROW(conca)-1,""),COLUMN(D:D)))</f>
        <v>#NUM!</v>
      </c>
      <c r="R17" t="e">
        <f t="array" aca="1" ref="R17" ca="1">INDEX(couleur,SMALL(IF(IFERROR(MATCH(IF(Produit=$L17,conca,""),conca,0),"")=ROW(conca)-1,ROW(conca)-1,""),COLUMN(E:E)))</f>
        <v>#NUM!</v>
      </c>
      <c r="S17" t="e">
        <f t="array" aca="1" ref="S17" ca="1">INDEX(couleur,SMALL(IF(IFERROR(MATCH(IF(Produit=$L17,conca,""),conca,0),"")=ROW(conca)-1,ROW(conca)-1,""),COLUMN(F:F)))</f>
        <v>#NUM!</v>
      </c>
      <c r="T17" t="e">
        <f t="array" aca="1" ref="T17" ca="1">INDEX(couleur,SMALL(IF(IFERROR(MATCH(IF(Produit=$L17,conca,""),conca,0),"")=ROW(conca)-1,ROW(conca)-1,""),COLUMN(G:G)))</f>
        <v>#NUM!</v>
      </c>
    </row>
    <row r="18" spans="5:20">
      <c r="E18" s="14" t="str">
        <f t="shared" si="0"/>
        <v/>
      </c>
      <c r="G18" t="s">
        <v>22</v>
      </c>
      <c r="L18" t="e">
        <f t="array" aca="1" ref="L18" ca="1">OFFSET(A$1,MATCH(0,COUNTIF(L$1:L17,Produit),0),)</f>
        <v>#N/A</v>
      </c>
      <c r="M18">
        <f t="shared" ca="1" si="1"/>
        <v>0</v>
      </c>
      <c r="N18" t="e">
        <f t="array" aca="1" ref="N18" ca="1">INDEX(couleur,SMALL(IF(IFERROR(MATCH(IF(Produit=$L18,conca,""),conca,0),"")=ROW(conca)-1,ROW(conca)-1,""),COLUMN(A:A)))</f>
        <v>#NUM!</v>
      </c>
      <c r="O18" t="e">
        <f t="array" aca="1" ref="O18" ca="1">INDEX(couleur,SMALL(IF(IFERROR(MATCH(IF(Produit=$L18,conca,""),conca,0),"")=ROW(conca)-1,ROW(conca)-1,""),COLUMN(B:B)))</f>
        <v>#NUM!</v>
      </c>
      <c r="P18" t="e">
        <f t="array" aca="1" ref="P18" ca="1">INDEX(couleur,SMALL(IF(IFERROR(MATCH(IF(Produit=$L18,conca,""),conca,0),"")=ROW(conca)-1,ROW(conca)-1,""),COLUMN(C:C)))</f>
        <v>#NUM!</v>
      </c>
      <c r="Q18" t="e">
        <f t="array" aca="1" ref="Q18" ca="1">INDEX(couleur,SMALL(IF(IFERROR(MATCH(IF(Produit=$L18,conca,""),conca,0),"")=ROW(conca)-1,ROW(conca)-1,""),COLUMN(D:D)))</f>
        <v>#NUM!</v>
      </c>
      <c r="R18" t="e">
        <f t="array" aca="1" ref="R18" ca="1">INDEX(couleur,SMALL(IF(IFERROR(MATCH(IF(Produit=$L18,conca,""),conca,0),"")=ROW(conca)-1,ROW(conca)-1,""),COLUMN(E:E)))</f>
        <v>#NUM!</v>
      </c>
      <c r="S18" t="e">
        <f t="array" aca="1" ref="S18" ca="1">INDEX(couleur,SMALL(IF(IFERROR(MATCH(IF(Produit=$L18,conca,""),conca,0),"")=ROW(conca)-1,ROW(conca)-1,""),COLUMN(F:F)))</f>
        <v>#NUM!</v>
      </c>
      <c r="T18" t="e">
        <f t="array" aca="1" ref="T18" ca="1">INDEX(couleur,SMALL(IF(IFERROR(MATCH(IF(Produit=$L18,conca,""),conca,0),"")=ROW(conca)-1,ROW(conca)-1,""),COLUMN(G:G)))</f>
        <v>#NUM!</v>
      </c>
    </row>
    <row r="19" spans="5:20">
      <c r="E19" s="14" t="str">
        <f t="shared" si="0"/>
        <v/>
      </c>
      <c r="G19" t="s">
        <v>23</v>
      </c>
      <c r="L19" t="e">
        <f t="array" aca="1" ref="L19" ca="1">OFFSET(A$1,MATCH(0,COUNTIF(L$1:L18,Produit),0),)</f>
        <v>#N/A</v>
      </c>
      <c r="M19">
        <f t="shared" ca="1" si="1"/>
        <v>0</v>
      </c>
      <c r="N19" t="e">
        <f t="array" aca="1" ref="N19" ca="1">INDEX(couleur,SMALL(IF(IFERROR(MATCH(IF(Produit=$L19,conca,""),conca,0),"")=ROW(conca)-1,ROW(conca)-1,""),COLUMN(A:A)))</f>
        <v>#NUM!</v>
      </c>
      <c r="O19" t="e">
        <f t="array" aca="1" ref="O19" ca="1">INDEX(couleur,SMALL(IF(IFERROR(MATCH(IF(Produit=$L19,conca,""),conca,0),"")=ROW(conca)-1,ROW(conca)-1,""),COLUMN(B:B)))</f>
        <v>#NUM!</v>
      </c>
      <c r="P19" t="e">
        <f t="array" aca="1" ref="P19" ca="1">INDEX(couleur,SMALL(IF(IFERROR(MATCH(IF(Produit=$L19,conca,""),conca,0),"")=ROW(conca)-1,ROW(conca)-1,""),COLUMN(C:C)))</f>
        <v>#NUM!</v>
      </c>
      <c r="Q19" t="e">
        <f t="array" aca="1" ref="Q19" ca="1">INDEX(couleur,SMALL(IF(IFERROR(MATCH(IF(Produit=$L19,conca,""),conca,0),"")=ROW(conca)-1,ROW(conca)-1,""),COLUMN(D:D)))</f>
        <v>#NUM!</v>
      </c>
      <c r="R19" t="e">
        <f t="array" aca="1" ref="R19" ca="1">INDEX(couleur,SMALL(IF(IFERROR(MATCH(IF(Produit=$L19,conca,""),conca,0),"")=ROW(conca)-1,ROW(conca)-1,""),COLUMN(E:E)))</f>
        <v>#NUM!</v>
      </c>
      <c r="S19" t="e">
        <f t="array" aca="1" ref="S19" ca="1">INDEX(couleur,SMALL(IF(IFERROR(MATCH(IF(Produit=$L19,conca,""),conca,0),"")=ROW(conca)-1,ROW(conca)-1,""),COLUMN(F:F)))</f>
        <v>#NUM!</v>
      </c>
      <c r="T19" t="e">
        <f t="array" aca="1" ref="T19" ca="1">INDEX(couleur,SMALL(IF(IFERROR(MATCH(IF(Produit=$L19,conca,""),conca,0),"")=ROW(conca)-1,ROW(conca)-1,""),COLUMN(G:G)))</f>
        <v>#NUM!</v>
      </c>
    </row>
    <row r="20" spans="5:20">
      <c r="E20" s="14" t="str">
        <f t="shared" si="0"/>
        <v/>
      </c>
      <c r="G20" t="s">
        <v>24</v>
      </c>
      <c r="L20" t="e">
        <f t="array" aca="1" ref="L20" ca="1">OFFSET(A$1,MATCH(0,COUNTIF(L$1:L19,Produit),0),)</f>
        <v>#N/A</v>
      </c>
      <c r="M20">
        <f t="shared" ca="1" si="1"/>
        <v>0</v>
      </c>
      <c r="N20" t="e">
        <f t="array" aca="1" ref="N20" ca="1">INDEX(couleur,SMALL(IF(IFERROR(MATCH(IF(Produit=$L20,conca,""),conca,0),"")=ROW(conca)-1,ROW(conca)-1,""),COLUMN(A:A)))</f>
        <v>#NUM!</v>
      </c>
      <c r="O20" t="e">
        <f t="array" aca="1" ref="O20" ca="1">INDEX(couleur,SMALL(IF(IFERROR(MATCH(IF(Produit=$L20,conca,""),conca,0),"")=ROW(conca)-1,ROW(conca)-1,""),COLUMN(B:B)))</f>
        <v>#NUM!</v>
      </c>
      <c r="P20" t="e">
        <f t="array" aca="1" ref="P20" ca="1">INDEX(couleur,SMALL(IF(IFERROR(MATCH(IF(Produit=$L20,conca,""),conca,0),"")=ROW(conca)-1,ROW(conca)-1,""),COLUMN(C:C)))</f>
        <v>#NUM!</v>
      </c>
      <c r="Q20" t="e">
        <f t="array" aca="1" ref="Q20" ca="1">INDEX(couleur,SMALL(IF(IFERROR(MATCH(IF(Produit=$L20,conca,""),conca,0),"")=ROW(conca)-1,ROW(conca)-1,""),COLUMN(D:D)))</f>
        <v>#NUM!</v>
      </c>
      <c r="R20" t="e">
        <f t="array" aca="1" ref="R20" ca="1">INDEX(couleur,SMALL(IF(IFERROR(MATCH(IF(Produit=$L20,conca,""),conca,0),"")=ROW(conca)-1,ROW(conca)-1,""),COLUMN(E:E)))</f>
        <v>#NUM!</v>
      </c>
      <c r="S20" t="e">
        <f t="array" aca="1" ref="S20" ca="1">INDEX(couleur,SMALL(IF(IFERROR(MATCH(IF(Produit=$L20,conca,""),conca,0),"")=ROW(conca)-1,ROW(conca)-1,""),COLUMN(F:F)))</f>
        <v>#NUM!</v>
      </c>
      <c r="T20" t="e">
        <f t="array" aca="1" ref="T20" ca="1">INDEX(couleur,SMALL(IF(IFERROR(MATCH(IF(Produit=$L20,conca,""),conca,0),"")=ROW(conca)-1,ROW(conca)-1,""),COLUMN(G:G)))</f>
        <v>#NUM!</v>
      </c>
    </row>
    <row r="21" spans="5:20">
      <c r="E21" s="14" t="str">
        <f t="shared" si="0"/>
        <v/>
      </c>
      <c r="L21" t="e">
        <f t="array" aca="1" ref="L21" ca="1">OFFSET(A$1,MATCH(0,COUNTIF(L$1:L20,Produit),0),)</f>
        <v>#N/A</v>
      </c>
      <c r="M21">
        <f t="shared" ca="1" si="1"/>
        <v>0</v>
      </c>
      <c r="N21" t="e">
        <f t="array" aca="1" ref="N21" ca="1">INDEX(couleur,SMALL(IF(IFERROR(MATCH(IF(Produit=$L21,conca,""),conca,0),"")=ROW(conca)-1,ROW(conca)-1,""),COLUMN(A:A)))</f>
        <v>#NUM!</v>
      </c>
      <c r="O21" t="e">
        <f t="array" aca="1" ref="O21" ca="1">INDEX(couleur,SMALL(IF(IFERROR(MATCH(IF(Produit=$L21,conca,""),conca,0),"")=ROW(conca)-1,ROW(conca)-1,""),COLUMN(B:B)))</f>
        <v>#NUM!</v>
      </c>
      <c r="P21" t="e">
        <f t="array" aca="1" ref="P21" ca="1">INDEX(couleur,SMALL(IF(IFERROR(MATCH(IF(Produit=$L21,conca,""),conca,0),"")=ROW(conca)-1,ROW(conca)-1,""),COLUMN(C:C)))</f>
        <v>#NUM!</v>
      </c>
      <c r="Q21" t="e">
        <f t="array" aca="1" ref="Q21" ca="1">INDEX(couleur,SMALL(IF(IFERROR(MATCH(IF(Produit=$L21,conca,""),conca,0),"")=ROW(conca)-1,ROW(conca)-1,""),COLUMN(D:D)))</f>
        <v>#NUM!</v>
      </c>
      <c r="R21" t="e">
        <f t="array" aca="1" ref="R21" ca="1">INDEX(couleur,SMALL(IF(IFERROR(MATCH(IF(Produit=$L21,conca,""),conca,0),"")=ROW(conca)-1,ROW(conca)-1,""),COLUMN(E:E)))</f>
        <v>#NUM!</v>
      </c>
      <c r="S21" t="e">
        <f t="array" aca="1" ref="S21" ca="1">INDEX(couleur,SMALL(IF(IFERROR(MATCH(IF(Produit=$L21,conca,""),conca,0),"")=ROW(conca)-1,ROW(conca)-1,""),COLUMN(F:F)))</f>
        <v>#NUM!</v>
      </c>
      <c r="T21" t="e">
        <f t="array" aca="1" ref="T21" ca="1">INDEX(couleur,SMALL(IF(IFERROR(MATCH(IF(Produit=$L21,conca,""),conca,0),"")=ROW(conca)-1,ROW(conca)-1,""),COLUMN(G:G)))</f>
        <v>#NUM!</v>
      </c>
    </row>
    <row r="22" spans="5:20">
      <c r="E22" s="14" t="str">
        <f t="shared" si="0"/>
        <v/>
      </c>
      <c r="G22" t="s">
        <v>25</v>
      </c>
      <c r="L22" t="e">
        <f t="array" aca="1" ref="L22" ca="1">OFFSET(A$1,MATCH(0,COUNTIF(L$1:L21,Produit),0),)</f>
        <v>#N/A</v>
      </c>
      <c r="M22">
        <f t="shared" ca="1" si="1"/>
        <v>0</v>
      </c>
      <c r="N22" t="e">
        <f t="array" aca="1" ref="N22" ca="1">INDEX(couleur,SMALL(IF(IFERROR(MATCH(IF(Produit=$L22,conca,""),conca,0),"")=ROW(conca)-1,ROW(conca)-1,""),COLUMN(A:A)))</f>
        <v>#NUM!</v>
      </c>
      <c r="O22" t="e">
        <f t="array" aca="1" ref="O22" ca="1">INDEX(couleur,SMALL(IF(IFERROR(MATCH(IF(Produit=$L22,conca,""),conca,0),"")=ROW(conca)-1,ROW(conca)-1,""),COLUMN(B:B)))</f>
        <v>#NUM!</v>
      </c>
      <c r="P22" t="e">
        <f t="array" aca="1" ref="P22" ca="1">INDEX(couleur,SMALL(IF(IFERROR(MATCH(IF(Produit=$L22,conca,""),conca,0),"")=ROW(conca)-1,ROW(conca)-1,""),COLUMN(C:C)))</f>
        <v>#NUM!</v>
      </c>
      <c r="Q22" t="e">
        <f t="array" aca="1" ref="Q22" ca="1">INDEX(couleur,SMALL(IF(IFERROR(MATCH(IF(Produit=$L22,conca,""),conca,0),"")=ROW(conca)-1,ROW(conca)-1,""),COLUMN(D:D)))</f>
        <v>#NUM!</v>
      </c>
      <c r="R22" t="e">
        <f t="array" aca="1" ref="R22" ca="1">INDEX(couleur,SMALL(IF(IFERROR(MATCH(IF(Produit=$L22,conca,""),conca,0),"")=ROW(conca)-1,ROW(conca)-1,""),COLUMN(E:E)))</f>
        <v>#NUM!</v>
      </c>
      <c r="S22" t="e">
        <f t="array" aca="1" ref="S22" ca="1">INDEX(couleur,SMALL(IF(IFERROR(MATCH(IF(Produit=$L22,conca,""),conca,0),"")=ROW(conca)-1,ROW(conca)-1,""),COLUMN(F:F)))</f>
        <v>#NUM!</v>
      </c>
      <c r="T22" t="e">
        <f t="array" aca="1" ref="T22" ca="1">INDEX(couleur,SMALL(IF(IFERROR(MATCH(IF(Produit=$L22,conca,""),conca,0),"")=ROW(conca)-1,ROW(conca)-1,""),COLUMN(G:G)))</f>
        <v>#NUM!</v>
      </c>
    </row>
    <row r="23" spans="5:20">
      <c r="E23" s="14" t="str">
        <f t="shared" si="0"/>
        <v/>
      </c>
      <c r="L23" t="e">
        <f t="array" aca="1" ref="L23" ca="1">OFFSET(A$1,MATCH(0,COUNTIF(L$1:L22,Produit),0),)</f>
        <v>#N/A</v>
      </c>
      <c r="M23">
        <f t="shared" ca="1" si="1"/>
        <v>0</v>
      </c>
      <c r="N23" t="e">
        <f t="array" aca="1" ref="N23" ca="1">INDEX(couleur,SMALL(IF(IFERROR(MATCH(IF(Produit=$L23,conca,""),conca,0),"")=ROW(conca)-1,ROW(conca)-1,""),COLUMN(A:A)))</f>
        <v>#NUM!</v>
      </c>
      <c r="O23" t="e">
        <f t="array" aca="1" ref="O23" ca="1">INDEX(couleur,SMALL(IF(IFERROR(MATCH(IF(Produit=$L23,conca,""),conca,0),"")=ROW(conca)-1,ROW(conca)-1,""),COLUMN(B:B)))</f>
        <v>#NUM!</v>
      </c>
      <c r="P23" t="e">
        <f t="array" aca="1" ref="P23" ca="1">INDEX(couleur,SMALL(IF(IFERROR(MATCH(IF(Produit=$L23,conca,""),conca,0),"")=ROW(conca)-1,ROW(conca)-1,""),COLUMN(C:C)))</f>
        <v>#NUM!</v>
      </c>
      <c r="Q23" t="e">
        <f t="array" aca="1" ref="Q23" ca="1">INDEX(couleur,SMALL(IF(IFERROR(MATCH(IF(Produit=$L23,conca,""),conca,0),"")=ROW(conca)-1,ROW(conca)-1,""),COLUMN(D:D)))</f>
        <v>#NUM!</v>
      </c>
      <c r="R23" t="e">
        <f t="array" aca="1" ref="R23" ca="1">INDEX(couleur,SMALL(IF(IFERROR(MATCH(IF(Produit=$L23,conca,""),conca,0),"")=ROW(conca)-1,ROW(conca)-1,""),COLUMN(E:E)))</f>
        <v>#NUM!</v>
      </c>
      <c r="S23" t="e">
        <f t="array" aca="1" ref="S23" ca="1">INDEX(couleur,SMALL(IF(IFERROR(MATCH(IF(Produit=$L23,conca,""),conca,0),"")=ROW(conca)-1,ROW(conca)-1,""),COLUMN(F:F)))</f>
        <v>#NUM!</v>
      </c>
      <c r="T23" t="e">
        <f t="array" aca="1" ref="T23" ca="1">INDEX(couleur,SMALL(IF(IFERROR(MATCH(IF(Produit=$L23,conca,""),conca,0),"")=ROW(conca)-1,ROW(conca)-1,""),COLUMN(G:G)))</f>
        <v>#NUM!</v>
      </c>
    </row>
    <row r="24" spans="5:20">
      <c r="E24" s="14" t="str">
        <f t="shared" si="0"/>
        <v/>
      </c>
      <c r="G24" t="s">
        <v>26</v>
      </c>
      <c r="L24" t="e">
        <f t="array" aca="1" ref="L24" ca="1">OFFSET(A$1,MATCH(0,COUNTIF(L$1:L23,Produit),0),)</f>
        <v>#N/A</v>
      </c>
      <c r="M24">
        <f t="shared" ca="1" si="1"/>
        <v>0</v>
      </c>
      <c r="N24" t="e">
        <f t="array" aca="1" ref="N24" ca="1">INDEX(couleur,SMALL(IF(IFERROR(MATCH(IF(Produit=$L24,conca,""),conca,0),"")=ROW(conca)-1,ROW(conca)-1,""),COLUMN(A:A)))</f>
        <v>#NUM!</v>
      </c>
      <c r="O24" t="e">
        <f t="array" aca="1" ref="O24" ca="1">INDEX(couleur,SMALL(IF(IFERROR(MATCH(IF(Produit=$L24,conca,""),conca,0),"")=ROW(conca)-1,ROW(conca)-1,""),COLUMN(B:B)))</f>
        <v>#NUM!</v>
      </c>
      <c r="P24" t="e">
        <f t="array" aca="1" ref="P24" ca="1">INDEX(couleur,SMALL(IF(IFERROR(MATCH(IF(Produit=$L24,conca,""),conca,0),"")=ROW(conca)-1,ROW(conca)-1,""),COLUMN(C:C)))</f>
        <v>#NUM!</v>
      </c>
      <c r="Q24" t="e">
        <f t="array" aca="1" ref="Q24" ca="1">INDEX(couleur,SMALL(IF(IFERROR(MATCH(IF(Produit=$L24,conca,""),conca,0),"")=ROW(conca)-1,ROW(conca)-1,""),COLUMN(D:D)))</f>
        <v>#NUM!</v>
      </c>
      <c r="R24" t="e">
        <f t="array" aca="1" ref="R24" ca="1">INDEX(couleur,SMALL(IF(IFERROR(MATCH(IF(Produit=$L24,conca,""),conca,0),"")=ROW(conca)-1,ROW(conca)-1,""),COLUMN(E:E)))</f>
        <v>#NUM!</v>
      </c>
      <c r="S24" t="e">
        <f t="array" aca="1" ref="S24" ca="1">INDEX(couleur,SMALL(IF(IFERROR(MATCH(IF(Produit=$L24,conca,""),conca,0),"")=ROW(conca)-1,ROW(conca)-1,""),COLUMN(F:F)))</f>
        <v>#NUM!</v>
      </c>
      <c r="T24" t="e">
        <f t="array" aca="1" ref="T24" ca="1">INDEX(couleur,SMALL(IF(IFERROR(MATCH(IF(Produit=$L24,conca,""),conca,0),"")=ROW(conca)-1,ROW(conca)-1,""),COLUMN(G:G)))</f>
        <v>#NUM!</v>
      </c>
    </row>
    <row r="25" spans="5:20">
      <c r="E25" s="14" t="str">
        <f t="shared" si="0"/>
        <v/>
      </c>
      <c r="L25" t="e">
        <f t="array" aca="1" ref="L25" ca="1">OFFSET(A$1,MATCH(0,COUNTIF(L$1:L24,Produit),0),)</f>
        <v>#N/A</v>
      </c>
      <c r="M25">
        <f t="shared" ca="1" si="1"/>
        <v>0</v>
      </c>
      <c r="N25" t="e">
        <f t="array" aca="1" ref="N25" ca="1">INDEX(couleur,SMALL(IF(IFERROR(MATCH(IF(Produit=$L25,conca,""),conca,0),"")=ROW(conca)-1,ROW(conca)-1,""),COLUMN(A:A)))</f>
        <v>#NUM!</v>
      </c>
      <c r="O25" t="e">
        <f t="array" aca="1" ref="O25" ca="1">INDEX(couleur,SMALL(IF(IFERROR(MATCH(IF(Produit=$L25,conca,""),conca,0),"")=ROW(conca)-1,ROW(conca)-1,""),COLUMN(B:B)))</f>
        <v>#NUM!</v>
      </c>
      <c r="P25" t="e">
        <f t="array" aca="1" ref="P25" ca="1">INDEX(couleur,SMALL(IF(IFERROR(MATCH(IF(Produit=$L25,conca,""),conca,0),"")=ROW(conca)-1,ROW(conca)-1,""),COLUMN(C:C)))</f>
        <v>#NUM!</v>
      </c>
      <c r="Q25" t="e">
        <f t="array" aca="1" ref="Q25" ca="1">INDEX(couleur,SMALL(IF(IFERROR(MATCH(IF(Produit=$L25,conca,""),conca,0),"")=ROW(conca)-1,ROW(conca)-1,""),COLUMN(D:D)))</f>
        <v>#NUM!</v>
      </c>
      <c r="R25" t="e">
        <f t="array" aca="1" ref="R25" ca="1">INDEX(couleur,SMALL(IF(IFERROR(MATCH(IF(Produit=$L25,conca,""),conca,0),"")=ROW(conca)-1,ROW(conca)-1,""),COLUMN(E:E)))</f>
        <v>#NUM!</v>
      </c>
      <c r="S25" t="e">
        <f t="array" aca="1" ref="S25" ca="1">INDEX(couleur,SMALL(IF(IFERROR(MATCH(IF(Produit=$L25,conca,""),conca,0),"")=ROW(conca)-1,ROW(conca)-1,""),COLUMN(F:F)))</f>
        <v>#NUM!</v>
      </c>
      <c r="T25" t="e">
        <f t="array" aca="1" ref="T25" ca="1">INDEX(couleur,SMALL(IF(IFERROR(MATCH(IF(Produit=$L25,conca,""),conca,0),"")=ROW(conca)-1,ROW(conca)-1,""),COLUMN(G:G)))</f>
        <v>#NUM!</v>
      </c>
    </row>
    <row r="26" spans="5:20">
      <c r="E26" s="14" t="str">
        <f t="shared" si="0"/>
        <v/>
      </c>
      <c r="G26" t="s">
        <v>27</v>
      </c>
      <c r="L26" t="e">
        <f t="array" aca="1" ref="L26" ca="1">OFFSET(A$1,MATCH(0,COUNTIF(L$1:L25,Produit),0),)</f>
        <v>#N/A</v>
      </c>
      <c r="M26">
        <f t="shared" ca="1" si="1"/>
        <v>0</v>
      </c>
      <c r="N26" t="e">
        <f t="array" aca="1" ref="N26" ca="1">INDEX(couleur,SMALL(IF(IFERROR(MATCH(IF(Produit=$L26,conca,""),conca,0),"")=ROW(conca)-1,ROW(conca)-1,""),COLUMN(A:A)))</f>
        <v>#NUM!</v>
      </c>
      <c r="O26" t="e">
        <f t="array" aca="1" ref="O26" ca="1">INDEX(couleur,SMALL(IF(IFERROR(MATCH(IF(Produit=$L26,conca,""),conca,0),"")=ROW(conca)-1,ROW(conca)-1,""),COLUMN(B:B)))</f>
        <v>#NUM!</v>
      </c>
      <c r="P26" t="e">
        <f t="array" aca="1" ref="P26" ca="1">INDEX(couleur,SMALL(IF(IFERROR(MATCH(IF(Produit=$L26,conca,""),conca,0),"")=ROW(conca)-1,ROW(conca)-1,""),COLUMN(C:C)))</f>
        <v>#NUM!</v>
      </c>
      <c r="Q26" t="e">
        <f t="array" aca="1" ref="Q26" ca="1">INDEX(couleur,SMALL(IF(IFERROR(MATCH(IF(Produit=$L26,conca,""),conca,0),"")=ROW(conca)-1,ROW(conca)-1,""),COLUMN(D:D)))</f>
        <v>#NUM!</v>
      </c>
      <c r="R26" t="e">
        <f t="array" aca="1" ref="R26" ca="1">INDEX(couleur,SMALL(IF(IFERROR(MATCH(IF(Produit=$L26,conca,""),conca,0),"")=ROW(conca)-1,ROW(conca)-1,""),COLUMN(E:E)))</f>
        <v>#NUM!</v>
      </c>
      <c r="S26" t="e">
        <f t="array" aca="1" ref="S26" ca="1">INDEX(couleur,SMALL(IF(IFERROR(MATCH(IF(Produit=$L26,conca,""),conca,0),"")=ROW(conca)-1,ROW(conca)-1,""),COLUMN(F:F)))</f>
        <v>#NUM!</v>
      </c>
      <c r="T26" t="e">
        <f t="array" aca="1" ref="T26" ca="1">INDEX(couleur,SMALL(IF(IFERROR(MATCH(IF(Produit=$L26,conca,""),conca,0),"")=ROW(conca)-1,ROW(conca)-1,""),COLUMN(G:G)))</f>
        <v>#NUM!</v>
      </c>
    </row>
    <row r="27" spans="5:20">
      <c r="E27" s="14" t="str">
        <f t="shared" si="0"/>
        <v/>
      </c>
      <c r="L27" t="e">
        <f t="array" aca="1" ref="L27" ca="1">OFFSET(A$1,MATCH(0,COUNTIF(L$1:L26,Produit),0),)</f>
        <v>#N/A</v>
      </c>
      <c r="M27">
        <f t="shared" ca="1" si="1"/>
        <v>0</v>
      </c>
      <c r="N27" t="e">
        <f t="array" aca="1" ref="N27" ca="1">INDEX(couleur,SMALL(IF(IFERROR(MATCH(IF(Produit=$L27,conca,""),conca,0),"")=ROW(conca)-1,ROW(conca)-1,""),COLUMN(A:A)))</f>
        <v>#NUM!</v>
      </c>
      <c r="O27" t="e">
        <f t="array" aca="1" ref="O27" ca="1">INDEX(couleur,SMALL(IF(IFERROR(MATCH(IF(Produit=$L27,conca,""),conca,0),"")=ROW(conca)-1,ROW(conca)-1,""),COLUMN(B:B)))</f>
        <v>#NUM!</v>
      </c>
      <c r="P27" t="e">
        <f t="array" aca="1" ref="P27" ca="1">INDEX(couleur,SMALL(IF(IFERROR(MATCH(IF(Produit=$L27,conca,""),conca,0),"")=ROW(conca)-1,ROW(conca)-1,""),COLUMN(C:C)))</f>
        <v>#NUM!</v>
      </c>
      <c r="Q27" t="e">
        <f t="array" aca="1" ref="Q27" ca="1">INDEX(couleur,SMALL(IF(IFERROR(MATCH(IF(Produit=$L27,conca,""),conca,0),"")=ROW(conca)-1,ROW(conca)-1,""),COLUMN(D:D)))</f>
        <v>#NUM!</v>
      </c>
      <c r="R27" t="e">
        <f t="array" aca="1" ref="R27" ca="1">INDEX(couleur,SMALL(IF(IFERROR(MATCH(IF(Produit=$L27,conca,""),conca,0),"")=ROW(conca)-1,ROW(conca)-1,""),COLUMN(E:E)))</f>
        <v>#NUM!</v>
      </c>
      <c r="S27" t="e">
        <f t="array" aca="1" ref="S27" ca="1">INDEX(couleur,SMALL(IF(IFERROR(MATCH(IF(Produit=$L27,conca,""),conca,0),"")=ROW(conca)-1,ROW(conca)-1,""),COLUMN(F:F)))</f>
        <v>#NUM!</v>
      </c>
      <c r="T27" t="e">
        <f t="array" aca="1" ref="T27" ca="1">INDEX(couleur,SMALL(IF(IFERROR(MATCH(IF(Produit=$L27,conca,""),conca,0),"")=ROW(conca)-1,ROW(conca)-1,""),COLUMN(G:G)))</f>
        <v>#NUM!</v>
      </c>
    </row>
    <row r="28" spans="5:20">
      <c r="E28" s="14" t="str">
        <f t="shared" si="0"/>
        <v/>
      </c>
      <c r="L28" t="e">
        <f t="array" aca="1" ref="L28" ca="1">OFFSET(A$1,MATCH(0,COUNTIF(L$1:L27,Produit),0),)</f>
        <v>#N/A</v>
      </c>
      <c r="M28">
        <f t="shared" ca="1" si="1"/>
        <v>0</v>
      </c>
      <c r="N28" t="e">
        <f t="array" aca="1" ref="N28" ca="1">INDEX(couleur,SMALL(IF(IFERROR(MATCH(IF(Produit=$L28,conca,""),conca,0),"")=ROW(conca)-1,ROW(conca)-1,""),COLUMN(A:A)))</f>
        <v>#NUM!</v>
      </c>
      <c r="O28" t="e">
        <f t="array" aca="1" ref="O28" ca="1">INDEX(couleur,SMALL(IF(IFERROR(MATCH(IF(Produit=$L28,conca,""),conca,0),"")=ROW(conca)-1,ROW(conca)-1,""),COLUMN(B:B)))</f>
        <v>#NUM!</v>
      </c>
      <c r="P28" t="e">
        <f t="array" aca="1" ref="P28" ca="1">INDEX(couleur,SMALL(IF(IFERROR(MATCH(IF(Produit=$L28,conca,""),conca,0),"")=ROW(conca)-1,ROW(conca)-1,""),COLUMN(C:C)))</f>
        <v>#NUM!</v>
      </c>
      <c r="Q28" t="e">
        <f t="array" aca="1" ref="Q28" ca="1">INDEX(couleur,SMALL(IF(IFERROR(MATCH(IF(Produit=$L28,conca,""),conca,0),"")=ROW(conca)-1,ROW(conca)-1,""),COLUMN(D:D)))</f>
        <v>#NUM!</v>
      </c>
      <c r="R28" t="e">
        <f t="array" aca="1" ref="R28" ca="1">INDEX(couleur,SMALL(IF(IFERROR(MATCH(IF(Produit=$L28,conca,""),conca,0),"")=ROW(conca)-1,ROW(conca)-1,""),COLUMN(E:E)))</f>
        <v>#NUM!</v>
      </c>
      <c r="S28" t="e">
        <f t="array" aca="1" ref="S28" ca="1">INDEX(couleur,SMALL(IF(IFERROR(MATCH(IF(Produit=$L28,conca,""),conca,0),"")=ROW(conca)-1,ROW(conca)-1,""),COLUMN(F:F)))</f>
        <v>#NUM!</v>
      </c>
      <c r="T28" t="e">
        <f t="array" aca="1" ref="T28" ca="1">INDEX(couleur,SMALL(IF(IFERROR(MATCH(IF(Produit=$L28,conca,""),conca,0),"")=ROW(conca)-1,ROW(conca)-1,""),COLUMN(G:G)))</f>
        <v>#NUM!</v>
      </c>
    </row>
    <row r="29" spans="5:20">
      <c r="E29" s="14" t="str">
        <f t="shared" si="0"/>
        <v/>
      </c>
      <c r="L29" t="e">
        <f t="array" aca="1" ref="L29" ca="1">OFFSET(A$1,MATCH(0,COUNTIF(L$1:L28,Produit),0),)</f>
        <v>#N/A</v>
      </c>
      <c r="M29">
        <f t="shared" ca="1" si="1"/>
        <v>0</v>
      </c>
      <c r="N29" t="e">
        <f t="array" aca="1" ref="N29" ca="1">INDEX(couleur,SMALL(IF(IFERROR(MATCH(IF(Produit=$L29,conca,""),conca,0),"")=ROW(conca)-1,ROW(conca)-1,""),COLUMN(A:A)))</f>
        <v>#NUM!</v>
      </c>
      <c r="O29" t="e">
        <f t="array" aca="1" ref="O29" ca="1">INDEX(couleur,SMALL(IF(IFERROR(MATCH(IF(Produit=$L29,conca,""),conca,0),"")=ROW(conca)-1,ROW(conca)-1,""),COLUMN(B:B)))</f>
        <v>#NUM!</v>
      </c>
      <c r="P29" t="e">
        <f t="array" aca="1" ref="P29" ca="1">INDEX(couleur,SMALL(IF(IFERROR(MATCH(IF(Produit=$L29,conca,""),conca,0),"")=ROW(conca)-1,ROW(conca)-1,""),COLUMN(C:C)))</f>
        <v>#NUM!</v>
      </c>
      <c r="Q29" t="e">
        <f t="array" aca="1" ref="Q29" ca="1">INDEX(couleur,SMALL(IF(IFERROR(MATCH(IF(Produit=$L29,conca,""),conca,0),"")=ROW(conca)-1,ROW(conca)-1,""),COLUMN(D:D)))</f>
        <v>#NUM!</v>
      </c>
      <c r="R29" t="e">
        <f t="array" aca="1" ref="R29" ca="1">INDEX(couleur,SMALL(IF(IFERROR(MATCH(IF(Produit=$L29,conca,""),conca,0),"")=ROW(conca)-1,ROW(conca)-1,""),COLUMN(E:E)))</f>
        <v>#NUM!</v>
      </c>
      <c r="S29" t="e">
        <f t="array" aca="1" ref="S29" ca="1">INDEX(couleur,SMALL(IF(IFERROR(MATCH(IF(Produit=$L29,conca,""),conca,0),"")=ROW(conca)-1,ROW(conca)-1,""),COLUMN(F:F)))</f>
        <v>#NUM!</v>
      </c>
      <c r="T29" t="e">
        <f t="array" aca="1" ref="T29" ca="1">INDEX(couleur,SMALL(IF(IFERROR(MATCH(IF(Produit=$L29,conca,""),conca,0),"")=ROW(conca)-1,ROW(conca)-1,""),COLUMN(G:G)))</f>
        <v>#NUM!</v>
      </c>
    </row>
    <row r="30" spans="5:20">
      <c r="E30" s="14" t="str">
        <f t="shared" si="0"/>
        <v/>
      </c>
      <c r="L30" t="e">
        <f t="array" aca="1" ref="L30" ca="1">OFFSET(A$1,MATCH(0,COUNTIF(L$1:L29,Produit),0),)</f>
        <v>#N/A</v>
      </c>
      <c r="M30">
        <f t="shared" ca="1" si="1"/>
        <v>0</v>
      </c>
      <c r="N30" t="e">
        <f t="array" aca="1" ref="N30" ca="1">INDEX(couleur,SMALL(IF(IFERROR(MATCH(IF(Produit=$L30,conca,""),conca,0),"")=ROW(conca)-1,ROW(conca)-1,""),COLUMN(A:A)))</f>
        <v>#NUM!</v>
      </c>
      <c r="O30" t="e">
        <f t="array" aca="1" ref="O30" ca="1">INDEX(couleur,SMALL(IF(IFERROR(MATCH(IF(Produit=$L30,conca,""),conca,0),"")=ROW(conca)-1,ROW(conca)-1,""),COLUMN(B:B)))</f>
        <v>#NUM!</v>
      </c>
      <c r="P30" t="e">
        <f t="array" aca="1" ref="P30" ca="1">INDEX(couleur,SMALL(IF(IFERROR(MATCH(IF(Produit=$L30,conca,""),conca,0),"")=ROW(conca)-1,ROW(conca)-1,""),COLUMN(C:C)))</f>
        <v>#NUM!</v>
      </c>
      <c r="Q30" t="e">
        <f t="array" aca="1" ref="Q30" ca="1">INDEX(couleur,SMALL(IF(IFERROR(MATCH(IF(Produit=$L30,conca,""),conca,0),"")=ROW(conca)-1,ROW(conca)-1,""),COLUMN(D:D)))</f>
        <v>#NUM!</v>
      </c>
      <c r="R30" t="e">
        <f t="array" aca="1" ref="R30" ca="1">INDEX(couleur,SMALL(IF(IFERROR(MATCH(IF(Produit=$L30,conca,""),conca,0),"")=ROW(conca)-1,ROW(conca)-1,""),COLUMN(E:E)))</f>
        <v>#NUM!</v>
      </c>
      <c r="S30" t="e">
        <f t="array" aca="1" ref="S30" ca="1">INDEX(couleur,SMALL(IF(IFERROR(MATCH(IF(Produit=$L30,conca,""),conca,0),"")=ROW(conca)-1,ROW(conca)-1,""),COLUMN(F:F)))</f>
        <v>#NUM!</v>
      </c>
      <c r="T30" t="e">
        <f t="array" aca="1" ref="T30" ca="1">INDEX(couleur,SMALL(IF(IFERROR(MATCH(IF(Produit=$L30,conca,""),conca,0),"")=ROW(conca)-1,ROW(conca)-1,""),COLUMN(G:G)))</f>
        <v>#NUM!</v>
      </c>
    </row>
    <row r="31" spans="5:20">
      <c r="E31" s="14" t="str">
        <f t="shared" si="0"/>
        <v/>
      </c>
      <c r="L31" t="e">
        <f t="array" aca="1" ref="L31" ca="1">OFFSET(A$1,MATCH(0,COUNTIF(L$1:L30,Produit),0),)</f>
        <v>#N/A</v>
      </c>
      <c r="M31">
        <f t="shared" ca="1" si="1"/>
        <v>0</v>
      </c>
      <c r="N31" t="e">
        <f t="array" aca="1" ref="N31" ca="1">INDEX(couleur,SMALL(IF(IFERROR(MATCH(IF(Produit=$L31,conca,""),conca,0),"")=ROW(conca)-1,ROW(conca)-1,""),COLUMN(A:A)))</f>
        <v>#NUM!</v>
      </c>
      <c r="O31" t="e">
        <f t="array" aca="1" ref="O31" ca="1">INDEX(couleur,SMALL(IF(IFERROR(MATCH(IF(Produit=$L31,conca,""),conca,0),"")=ROW(conca)-1,ROW(conca)-1,""),COLUMN(B:B)))</f>
        <v>#NUM!</v>
      </c>
      <c r="P31" t="e">
        <f t="array" aca="1" ref="P31" ca="1">INDEX(couleur,SMALL(IF(IFERROR(MATCH(IF(Produit=$L31,conca,""),conca,0),"")=ROW(conca)-1,ROW(conca)-1,""),COLUMN(C:C)))</f>
        <v>#NUM!</v>
      </c>
      <c r="Q31" t="e">
        <f t="array" aca="1" ref="Q31" ca="1">INDEX(couleur,SMALL(IF(IFERROR(MATCH(IF(Produit=$L31,conca,""),conca,0),"")=ROW(conca)-1,ROW(conca)-1,""),COLUMN(D:D)))</f>
        <v>#NUM!</v>
      </c>
      <c r="R31" t="e">
        <f t="array" aca="1" ref="R31" ca="1">INDEX(couleur,SMALL(IF(IFERROR(MATCH(IF(Produit=$L31,conca,""),conca,0),"")=ROW(conca)-1,ROW(conca)-1,""),COLUMN(E:E)))</f>
        <v>#NUM!</v>
      </c>
      <c r="S31" t="e">
        <f t="array" aca="1" ref="S31" ca="1">INDEX(couleur,SMALL(IF(IFERROR(MATCH(IF(Produit=$L31,conca,""),conca,0),"")=ROW(conca)-1,ROW(conca)-1,""),COLUMN(F:F)))</f>
        <v>#NUM!</v>
      </c>
      <c r="T31" t="e">
        <f t="array" aca="1" ref="T31" ca="1">INDEX(couleur,SMALL(IF(IFERROR(MATCH(IF(Produit=$L31,conca,""),conca,0),"")=ROW(conca)-1,ROW(conca)-1,""),COLUMN(G:G)))</f>
        <v>#NUM!</v>
      </c>
    </row>
    <row r="32" spans="5:20">
      <c r="E32" s="14" t="str">
        <f t="shared" si="0"/>
        <v/>
      </c>
      <c r="L32" t="e">
        <f t="array" aca="1" ref="L32" ca="1">OFFSET(A$1,MATCH(0,COUNTIF(L$1:L31,Produit),0),)</f>
        <v>#N/A</v>
      </c>
      <c r="M32">
        <f t="shared" ca="1" si="1"/>
        <v>0</v>
      </c>
      <c r="N32" t="e">
        <f t="array" aca="1" ref="N32" ca="1">INDEX(couleur,SMALL(IF(IFERROR(MATCH(IF(Produit=$L32,conca,""),conca,0),"")=ROW(conca)-1,ROW(conca)-1,""),COLUMN(A:A)))</f>
        <v>#NUM!</v>
      </c>
      <c r="O32" t="e">
        <f t="array" aca="1" ref="O32" ca="1">INDEX(couleur,SMALL(IF(IFERROR(MATCH(IF(Produit=$L32,conca,""),conca,0),"")=ROW(conca)-1,ROW(conca)-1,""),COLUMN(B:B)))</f>
        <v>#NUM!</v>
      </c>
      <c r="P32" t="e">
        <f t="array" aca="1" ref="P32" ca="1">INDEX(couleur,SMALL(IF(IFERROR(MATCH(IF(Produit=$L32,conca,""),conca,0),"")=ROW(conca)-1,ROW(conca)-1,""),COLUMN(C:C)))</f>
        <v>#NUM!</v>
      </c>
      <c r="Q32" t="e">
        <f t="array" aca="1" ref="Q32" ca="1">INDEX(couleur,SMALL(IF(IFERROR(MATCH(IF(Produit=$L32,conca,""),conca,0),"")=ROW(conca)-1,ROW(conca)-1,""),COLUMN(D:D)))</f>
        <v>#NUM!</v>
      </c>
      <c r="R32" t="e">
        <f t="array" aca="1" ref="R32" ca="1">INDEX(couleur,SMALL(IF(IFERROR(MATCH(IF(Produit=$L32,conca,""),conca,0),"")=ROW(conca)-1,ROW(conca)-1,""),COLUMN(E:E)))</f>
        <v>#NUM!</v>
      </c>
      <c r="S32" t="e">
        <f t="array" aca="1" ref="S32" ca="1">INDEX(couleur,SMALL(IF(IFERROR(MATCH(IF(Produit=$L32,conca,""),conca,0),"")=ROW(conca)-1,ROW(conca)-1,""),COLUMN(F:F)))</f>
        <v>#NUM!</v>
      </c>
      <c r="T32" t="e">
        <f t="array" aca="1" ref="T32" ca="1">INDEX(couleur,SMALL(IF(IFERROR(MATCH(IF(Produit=$L32,conca,""),conca,0),"")=ROW(conca)-1,ROW(conca)-1,""),COLUMN(G:G)))</f>
        <v>#NUM!</v>
      </c>
    </row>
    <row r="33" spans="5:20">
      <c r="E33" s="14" t="str">
        <f t="shared" si="0"/>
        <v/>
      </c>
      <c r="L33" t="e">
        <f t="array" aca="1" ref="L33" ca="1">OFFSET(A$1,MATCH(0,COUNTIF(L$1:L32,Produit),0),)</f>
        <v>#N/A</v>
      </c>
      <c r="M33">
        <f t="shared" ca="1" si="1"/>
        <v>0</v>
      </c>
      <c r="N33" t="e">
        <f t="array" aca="1" ref="N33" ca="1">INDEX(couleur,SMALL(IF(IFERROR(MATCH(IF(Produit=$L33,conca,""),conca,0),"")=ROW(conca)-1,ROW(conca)-1,""),COLUMN(A:A)))</f>
        <v>#NUM!</v>
      </c>
      <c r="O33" t="e">
        <f t="array" aca="1" ref="O33" ca="1">INDEX(couleur,SMALL(IF(IFERROR(MATCH(IF(Produit=$L33,conca,""),conca,0),"")=ROW(conca)-1,ROW(conca)-1,""),COLUMN(B:B)))</f>
        <v>#NUM!</v>
      </c>
      <c r="P33" t="e">
        <f t="array" aca="1" ref="P33" ca="1">INDEX(couleur,SMALL(IF(IFERROR(MATCH(IF(Produit=$L33,conca,""),conca,0),"")=ROW(conca)-1,ROW(conca)-1,""),COLUMN(C:C)))</f>
        <v>#NUM!</v>
      </c>
      <c r="Q33" t="e">
        <f t="array" aca="1" ref="Q33" ca="1">INDEX(couleur,SMALL(IF(IFERROR(MATCH(IF(Produit=$L33,conca,""),conca,0),"")=ROW(conca)-1,ROW(conca)-1,""),COLUMN(D:D)))</f>
        <v>#NUM!</v>
      </c>
      <c r="R33" t="e">
        <f t="array" aca="1" ref="R33" ca="1">INDEX(couleur,SMALL(IF(IFERROR(MATCH(IF(Produit=$L33,conca,""),conca,0),"")=ROW(conca)-1,ROW(conca)-1,""),COLUMN(E:E)))</f>
        <v>#NUM!</v>
      </c>
      <c r="S33" t="e">
        <f t="array" aca="1" ref="S33" ca="1">INDEX(couleur,SMALL(IF(IFERROR(MATCH(IF(Produit=$L33,conca,""),conca,0),"")=ROW(conca)-1,ROW(conca)-1,""),COLUMN(F:F)))</f>
        <v>#NUM!</v>
      </c>
      <c r="T33" t="e">
        <f t="array" aca="1" ref="T33" ca="1">INDEX(couleur,SMALL(IF(IFERROR(MATCH(IF(Produit=$L33,conca,""),conca,0),"")=ROW(conca)-1,ROW(conca)-1,""),COLUMN(G:G)))</f>
        <v>#NUM!</v>
      </c>
    </row>
    <row r="34" spans="5:20">
      <c r="E34" s="14" t="str">
        <f t="shared" si="0"/>
        <v/>
      </c>
      <c r="L34" t="e">
        <f t="array" aca="1" ref="L34" ca="1">OFFSET(A$1,MATCH(0,COUNTIF(L$1:L33,Produit),0),)</f>
        <v>#N/A</v>
      </c>
      <c r="M34">
        <f t="shared" ca="1" si="1"/>
        <v>0</v>
      </c>
      <c r="N34" t="e">
        <f t="array" aca="1" ref="N34" ca="1">INDEX(couleur,SMALL(IF(IFERROR(MATCH(IF(Produit=$L34,conca,""),conca,0),"")=ROW(conca)-1,ROW(conca)-1,""),COLUMN(A:A)))</f>
        <v>#NUM!</v>
      </c>
      <c r="O34" t="e">
        <f t="array" aca="1" ref="O34" ca="1">INDEX(couleur,SMALL(IF(IFERROR(MATCH(IF(Produit=$L34,conca,""),conca,0),"")=ROW(conca)-1,ROW(conca)-1,""),COLUMN(B:B)))</f>
        <v>#NUM!</v>
      </c>
      <c r="P34" t="e">
        <f t="array" aca="1" ref="P34" ca="1">INDEX(couleur,SMALL(IF(IFERROR(MATCH(IF(Produit=$L34,conca,""),conca,0),"")=ROW(conca)-1,ROW(conca)-1,""),COLUMN(C:C)))</f>
        <v>#NUM!</v>
      </c>
      <c r="Q34" t="e">
        <f t="array" aca="1" ref="Q34" ca="1">INDEX(couleur,SMALL(IF(IFERROR(MATCH(IF(Produit=$L34,conca,""),conca,0),"")=ROW(conca)-1,ROW(conca)-1,""),COLUMN(D:D)))</f>
        <v>#NUM!</v>
      </c>
      <c r="R34" t="e">
        <f t="array" aca="1" ref="R34" ca="1">INDEX(couleur,SMALL(IF(IFERROR(MATCH(IF(Produit=$L34,conca,""),conca,0),"")=ROW(conca)-1,ROW(conca)-1,""),COLUMN(E:E)))</f>
        <v>#NUM!</v>
      </c>
      <c r="S34" t="e">
        <f t="array" aca="1" ref="S34" ca="1">INDEX(couleur,SMALL(IF(IFERROR(MATCH(IF(Produit=$L34,conca,""),conca,0),"")=ROW(conca)-1,ROW(conca)-1,""),COLUMN(F:F)))</f>
        <v>#NUM!</v>
      </c>
      <c r="T34" t="e">
        <f t="array" aca="1" ref="T34" ca="1">INDEX(couleur,SMALL(IF(IFERROR(MATCH(IF(Produit=$L34,conca,""),conca,0),"")=ROW(conca)-1,ROW(conca)-1,""),COLUMN(G:G)))</f>
        <v>#NUM!</v>
      </c>
    </row>
    <row r="35" spans="5:20">
      <c r="E35" s="14" t="str">
        <f t="shared" si="0"/>
        <v/>
      </c>
      <c r="L35" t="e">
        <f t="array" aca="1" ref="L35" ca="1">OFFSET(A$1,MATCH(0,COUNTIF(L$1:L34,Produit),0),)</f>
        <v>#N/A</v>
      </c>
      <c r="M35">
        <f t="shared" ca="1" si="1"/>
        <v>0</v>
      </c>
      <c r="N35" t="e">
        <f t="array" aca="1" ref="N35" ca="1">INDEX(couleur,SMALL(IF(IFERROR(MATCH(IF(Produit=$L35,conca,""),conca,0),"")=ROW(conca)-1,ROW(conca)-1,""),COLUMN(A:A)))</f>
        <v>#NUM!</v>
      </c>
      <c r="O35" t="e">
        <f t="array" aca="1" ref="O35" ca="1">INDEX(couleur,SMALL(IF(IFERROR(MATCH(IF(Produit=$L35,conca,""),conca,0),"")=ROW(conca)-1,ROW(conca)-1,""),COLUMN(B:B)))</f>
        <v>#NUM!</v>
      </c>
      <c r="P35" t="e">
        <f t="array" aca="1" ref="P35" ca="1">INDEX(couleur,SMALL(IF(IFERROR(MATCH(IF(Produit=$L35,conca,""),conca,0),"")=ROW(conca)-1,ROW(conca)-1,""),COLUMN(C:C)))</f>
        <v>#NUM!</v>
      </c>
      <c r="Q35" t="e">
        <f t="array" aca="1" ref="Q35" ca="1">INDEX(couleur,SMALL(IF(IFERROR(MATCH(IF(Produit=$L35,conca,""),conca,0),"")=ROW(conca)-1,ROW(conca)-1,""),COLUMN(D:D)))</f>
        <v>#NUM!</v>
      </c>
      <c r="R35" t="e">
        <f t="array" aca="1" ref="R35" ca="1">INDEX(couleur,SMALL(IF(IFERROR(MATCH(IF(Produit=$L35,conca,""),conca,0),"")=ROW(conca)-1,ROW(conca)-1,""),COLUMN(E:E)))</f>
        <v>#NUM!</v>
      </c>
      <c r="S35" t="e">
        <f t="array" aca="1" ref="S35" ca="1">INDEX(couleur,SMALL(IF(IFERROR(MATCH(IF(Produit=$L35,conca,""),conca,0),"")=ROW(conca)-1,ROW(conca)-1,""),COLUMN(F:F)))</f>
        <v>#NUM!</v>
      </c>
      <c r="T35" t="e">
        <f t="array" aca="1" ref="T35" ca="1">INDEX(couleur,SMALL(IF(IFERROR(MATCH(IF(Produit=$L35,conca,""),conca,0),"")=ROW(conca)-1,ROW(conca)-1,""),COLUMN(G:G)))</f>
        <v>#NUM!</v>
      </c>
    </row>
    <row r="36" spans="5:20">
      <c r="E36" s="14" t="str">
        <f t="shared" si="0"/>
        <v/>
      </c>
      <c r="L36" t="e">
        <f t="array" aca="1" ref="L36" ca="1">OFFSET(A$1,MATCH(0,COUNTIF(L$1:L35,Produit),0),)</f>
        <v>#N/A</v>
      </c>
      <c r="M36">
        <f t="shared" ca="1" si="1"/>
        <v>0</v>
      </c>
      <c r="N36" t="e">
        <f t="array" aca="1" ref="N36" ca="1">INDEX(couleur,SMALL(IF(IFERROR(MATCH(IF(Produit=$L36,conca,""),conca,0),"")=ROW(conca)-1,ROW(conca)-1,""),COLUMN(A:A)))</f>
        <v>#NUM!</v>
      </c>
      <c r="O36" t="e">
        <f t="array" aca="1" ref="O36" ca="1">INDEX(couleur,SMALL(IF(IFERROR(MATCH(IF(Produit=$L36,conca,""),conca,0),"")=ROW(conca)-1,ROW(conca)-1,""),COLUMN(B:B)))</f>
        <v>#NUM!</v>
      </c>
      <c r="P36" t="e">
        <f t="array" aca="1" ref="P36" ca="1">INDEX(couleur,SMALL(IF(IFERROR(MATCH(IF(Produit=$L36,conca,""),conca,0),"")=ROW(conca)-1,ROW(conca)-1,""),COLUMN(C:C)))</f>
        <v>#NUM!</v>
      </c>
      <c r="Q36" t="e">
        <f t="array" aca="1" ref="Q36" ca="1">INDEX(couleur,SMALL(IF(IFERROR(MATCH(IF(Produit=$L36,conca,""),conca,0),"")=ROW(conca)-1,ROW(conca)-1,""),COLUMN(D:D)))</f>
        <v>#NUM!</v>
      </c>
      <c r="R36" t="e">
        <f t="array" aca="1" ref="R36" ca="1">INDEX(couleur,SMALL(IF(IFERROR(MATCH(IF(Produit=$L36,conca,""),conca,0),"")=ROW(conca)-1,ROW(conca)-1,""),COLUMN(E:E)))</f>
        <v>#NUM!</v>
      </c>
      <c r="S36" t="e">
        <f t="array" aca="1" ref="S36" ca="1">INDEX(couleur,SMALL(IF(IFERROR(MATCH(IF(Produit=$L36,conca,""),conca,0),"")=ROW(conca)-1,ROW(conca)-1,""),COLUMN(F:F)))</f>
        <v>#NUM!</v>
      </c>
      <c r="T36" t="e">
        <f t="array" aca="1" ref="T36" ca="1">INDEX(couleur,SMALL(IF(IFERROR(MATCH(IF(Produit=$L36,conca,""),conca,0),"")=ROW(conca)-1,ROW(conca)-1,""),COLUMN(G:G)))</f>
        <v>#NUM!</v>
      </c>
    </row>
    <row r="37" spans="5:20">
      <c r="E37" s="14" t="str">
        <f t="shared" si="0"/>
        <v/>
      </c>
      <c r="L37" t="e">
        <f t="array" aca="1" ref="L37" ca="1">OFFSET(A$1,MATCH(0,COUNTIF(L$1:L36,Produit),0),)</f>
        <v>#N/A</v>
      </c>
      <c r="M37">
        <f t="shared" ca="1" si="1"/>
        <v>0</v>
      </c>
      <c r="N37" t="e">
        <f t="array" aca="1" ref="N37" ca="1">INDEX(couleur,SMALL(IF(IFERROR(MATCH(IF(Produit=$L37,conca,""),conca,0),"")=ROW(conca)-1,ROW(conca)-1,""),COLUMN(A:A)))</f>
        <v>#NUM!</v>
      </c>
      <c r="O37" t="e">
        <f t="array" aca="1" ref="O37" ca="1">INDEX(couleur,SMALL(IF(IFERROR(MATCH(IF(Produit=$L37,conca,""),conca,0),"")=ROW(conca)-1,ROW(conca)-1,""),COLUMN(B:B)))</f>
        <v>#NUM!</v>
      </c>
      <c r="P37" t="e">
        <f t="array" aca="1" ref="P37" ca="1">INDEX(couleur,SMALL(IF(IFERROR(MATCH(IF(Produit=$L37,conca,""),conca,0),"")=ROW(conca)-1,ROW(conca)-1,""),COLUMN(C:C)))</f>
        <v>#NUM!</v>
      </c>
      <c r="Q37" t="e">
        <f t="array" aca="1" ref="Q37" ca="1">INDEX(couleur,SMALL(IF(IFERROR(MATCH(IF(Produit=$L37,conca,""),conca,0),"")=ROW(conca)-1,ROW(conca)-1,""),COLUMN(D:D)))</f>
        <v>#NUM!</v>
      </c>
      <c r="R37" t="e">
        <f t="array" aca="1" ref="R37" ca="1">INDEX(couleur,SMALL(IF(IFERROR(MATCH(IF(Produit=$L37,conca,""),conca,0),"")=ROW(conca)-1,ROW(conca)-1,""),COLUMN(E:E)))</f>
        <v>#NUM!</v>
      </c>
      <c r="S37" t="e">
        <f t="array" aca="1" ref="S37" ca="1">INDEX(couleur,SMALL(IF(IFERROR(MATCH(IF(Produit=$L37,conca,""),conca,0),"")=ROW(conca)-1,ROW(conca)-1,""),COLUMN(F:F)))</f>
        <v>#NUM!</v>
      </c>
      <c r="T37" t="e">
        <f t="array" aca="1" ref="T37" ca="1">INDEX(couleur,SMALL(IF(IFERROR(MATCH(IF(Produit=$L37,conca,""),conca,0),"")=ROW(conca)-1,ROW(conca)-1,""),COLUMN(G:G)))</f>
        <v>#NUM!</v>
      </c>
    </row>
    <row r="38" spans="5:20">
      <c r="E38" s="14" t="str">
        <f t="shared" si="0"/>
        <v/>
      </c>
      <c r="L38" t="e">
        <f t="array" aca="1" ref="L38" ca="1">OFFSET(A$1,MATCH(0,COUNTIF(L$1:L37,Produit),0),)</f>
        <v>#N/A</v>
      </c>
      <c r="M38">
        <f t="shared" ca="1" si="1"/>
        <v>0</v>
      </c>
      <c r="N38" t="e">
        <f t="array" aca="1" ref="N38" ca="1">INDEX(couleur,SMALL(IF(IFERROR(MATCH(IF(Produit=$L38,conca,""),conca,0),"")=ROW(conca)-1,ROW(conca)-1,""),COLUMN(A:A)))</f>
        <v>#NUM!</v>
      </c>
      <c r="O38" t="e">
        <f t="array" aca="1" ref="O38" ca="1">INDEX(couleur,SMALL(IF(IFERROR(MATCH(IF(Produit=$L38,conca,""),conca,0),"")=ROW(conca)-1,ROW(conca)-1,""),COLUMN(B:B)))</f>
        <v>#NUM!</v>
      </c>
      <c r="P38" t="e">
        <f t="array" aca="1" ref="P38" ca="1">INDEX(couleur,SMALL(IF(IFERROR(MATCH(IF(Produit=$L38,conca,""),conca,0),"")=ROW(conca)-1,ROW(conca)-1,""),COLUMN(C:C)))</f>
        <v>#NUM!</v>
      </c>
      <c r="Q38" t="e">
        <f t="array" aca="1" ref="Q38" ca="1">INDEX(couleur,SMALL(IF(IFERROR(MATCH(IF(Produit=$L38,conca,""),conca,0),"")=ROW(conca)-1,ROW(conca)-1,""),COLUMN(D:D)))</f>
        <v>#NUM!</v>
      </c>
      <c r="R38" t="e">
        <f t="array" aca="1" ref="R38" ca="1">INDEX(couleur,SMALL(IF(IFERROR(MATCH(IF(Produit=$L38,conca,""),conca,0),"")=ROW(conca)-1,ROW(conca)-1,""),COLUMN(E:E)))</f>
        <v>#NUM!</v>
      </c>
      <c r="S38" t="e">
        <f t="array" aca="1" ref="S38" ca="1">INDEX(couleur,SMALL(IF(IFERROR(MATCH(IF(Produit=$L38,conca,""),conca,0),"")=ROW(conca)-1,ROW(conca)-1,""),COLUMN(F:F)))</f>
        <v>#NUM!</v>
      </c>
      <c r="T38" t="e">
        <f t="array" aca="1" ref="T38" ca="1">INDEX(couleur,SMALL(IF(IFERROR(MATCH(IF(Produit=$L38,conca,""),conca,0),"")=ROW(conca)-1,ROW(conca)-1,""),COLUMN(G:G)))</f>
        <v>#NUM!</v>
      </c>
    </row>
    <row r="39" spans="5:20">
      <c r="E39" s="14" t="str">
        <f t="shared" si="0"/>
        <v/>
      </c>
      <c r="L39" t="e">
        <f t="array" aca="1" ref="L39" ca="1">OFFSET(A$1,MATCH(0,COUNTIF(L$1:L38,Produit),0),)</f>
        <v>#N/A</v>
      </c>
      <c r="M39">
        <f t="shared" ca="1" si="1"/>
        <v>0</v>
      </c>
      <c r="N39" t="e">
        <f t="array" aca="1" ref="N39" ca="1">INDEX(couleur,SMALL(IF(IFERROR(MATCH(IF(Produit=$L39,conca,""),conca,0),"")=ROW(conca)-1,ROW(conca)-1,""),COLUMN(A:A)))</f>
        <v>#NUM!</v>
      </c>
      <c r="O39" t="e">
        <f t="array" aca="1" ref="O39" ca="1">INDEX(couleur,SMALL(IF(IFERROR(MATCH(IF(Produit=$L39,conca,""),conca,0),"")=ROW(conca)-1,ROW(conca)-1,""),COLUMN(B:B)))</f>
        <v>#NUM!</v>
      </c>
      <c r="P39" t="e">
        <f t="array" aca="1" ref="P39" ca="1">INDEX(couleur,SMALL(IF(IFERROR(MATCH(IF(Produit=$L39,conca,""),conca,0),"")=ROW(conca)-1,ROW(conca)-1,""),COLUMN(C:C)))</f>
        <v>#NUM!</v>
      </c>
      <c r="Q39" t="e">
        <f t="array" aca="1" ref="Q39" ca="1">INDEX(couleur,SMALL(IF(IFERROR(MATCH(IF(Produit=$L39,conca,""),conca,0),"")=ROW(conca)-1,ROW(conca)-1,""),COLUMN(D:D)))</f>
        <v>#NUM!</v>
      </c>
      <c r="R39" t="e">
        <f t="array" aca="1" ref="R39" ca="1">INDEX(couleur,SMALL(IF(IFERROR(MATCH(IF(Produit=$L39,conca,""),conca,0),"")=ROW(conca)-1,ROW(conca)-1,""),COLUMN(E:E)))</f>
        <v>#NUM!</v>
      </c>
      <c r="S39" t="e">
        <f t="array" aca="1" ref="S39" ca="1">INDEX(couleur,SMALL(IF(IFERROR(MATCH(IF(Produit=$L39,conca,""),conca,0),"")=ROW(conca)-1,ROW(conca)-1,""),COLUMN(F:F)))</f>
        <v>#NUM!</v>
      </c>
      <c r="T39" t="e">
        <f t="array" aca="1" ref="T39" ca="1">INDEX(couleur,SMALL(IF(IFERROR(MATCH(IF(Produit=$L39,conca,""),conca,0),"")=ROW(conca)-1,ROW(conca)-1,""),COLUMN(G:G)))</f>
        <v>#NUM!</v>
      </c>
    </row>
    <row r="40" spans="5:20">
      <c r="E40" s="14" t="str">
        <f t="shared" si="0"/>
        <v/>
      </c>
      <c r="L40" t="e">
        <f t="array" aca="1" ref="L40" ca="1">OFFSET(A$1,MATCH(0,COUNTIF(L$1:L39,Produit),0),)</f>
        <v>#N/A</v>
      </c>
      <c r="M40">
        <f t="shared" ca="1" si="1"/>
        <v>0</v>
      </c>
      <c r="N40" t="e">
        <f t="array" aca="1" ref="N40" ca="1">INDEX(couleur,SMALL(IF(IFERROR(MATCH(IF(Produit=$L40,conca,""),conca,0),"")=ROW(conca)-1,ROW(conca)-1,""),COLUMN(A:A)))</f>
        <v>#NUM!</v>
      </c>
      <c r="O40" t="e">
        <f t="array" aca="1" ref="O40" ca="1">INDEX(couleur,SMALL(IF(IFERROR(MATCH(IF(Produit=$L40,conca,""),conca,0),"")=ROW(conca)-1,ROW(conca)-1,""),COLUMN(B:B)))</f>
        <v>#NUM!</v>
      </c>
      <c r="P40" t="e">
        <f t="array" aca="1" ref="P40" ca="1">INDEX(couleur,SMALL(IF(IFERROR(MATCH(IF(Produit=$L40,conca,""),conca,0),"")=ROW(conca)-1,ROW(conca)-1,""),COLUMN(C:C)))</f>
        <v>#NUM!</v>
      </c>
      <c r="Q40" t="e">
        <f t="array" aca="1" ref="Q40" ca="1">INDEX(couleur,SMALL(IF(IFERROR(MATCH(IF(Produit=$L40,conca,""),conca,0),"")=ROW(conca)-1,ROW(conca)-1,""),COLUMN(D:D)))</f>
        <v>#NUM!</v>
      </c>
      <c r="R40" t="e">
        <f t="array" aca="1" ref="R40" ca="1">INDEX(couleur,SMALL(IF(IFERROR(MATCH(IF(Produit=$L40,conca,""),conca,0),"")=ROW(conca)-1,ROW(conca)-1,""),COLUMN(E:E)))</f>
        <v>#NUM!</v>
      </c>
      <c r="S40" t="e">
        <f t="array" aca="1" ref="S40" ca="1">INDEX(couleur,SMALL(IF(IFERROR(MATCH(IF(Produit=$L40,conca,""),conca,0),"")=ROW(conca)-1,ROW(conca)-1,""),COLUMN(F:F)))</f>
        <v>#NUM!</v>
      </c>
      <c r="T40" t="e">
        <f t="array" aca="1" ref="T40" ca="1">INDEX(couleur,SMALL(IF(IFERROR(MATCH(IF(Produit=$L40,conca,""),conca,0),"")=ROW(conca)-1,ROW(conca)-1,""),COLUMN(G:G)))</f>
        <v>#NUM!</v>
      </c>
    </row>
    <row r="41" spans="5:20">
      <c r="E41" s="14" t="str">
        <f t="shared" si="0"/>
        <v/>
      </c>
      <c r="L41" t="e">
        <f t="array" aca="1" ref="L41" ca="1">OFFSET(A$1,MATCH(0,COUNTIF(L$1:L40,Produit),0),)</f>
        <v>#N/A</v>
      </c>
      <c r="M41">
        <f t="shared" ca="1" si="1"/>
        <v>0</v>
      </c>
      <c r="N41" t="e">
        <f t="array" aca="1" ref="N41" ca="1">INDEX(couleur,SMALL(IF(IFERROR(MATCH(IF(Produit=$L41,conca,""),conca,0),"")=ROW(conca)-1,ROW(conca)-1,""),COLUMN(A:A)))</f>
        <v>#NUM!</v>
      </c>
      <c r="O41" t="e">
        <f t="array" aca="1" ref="O41" ca="1">INDEX(couleur,SMALL(IF(IFERROR(MATCH(IF(Produit=$L41,conca,""),conca,0),"")=ROW(conca)-1,ROW(conca)-1,""),COLUMN(B:B)))</f>
        <v>#NUM!</v>
      </c>
      <c r="P41" t="e">
        <f t="array" aca="1" ref="P41" ca="1">INDEX(couleur,SMALL(IF(IFERROR(MATCH(IF(Produit=$L41,conca,""),conca,0),"")=ROW(conca)-1,ROW(conca)-1,""),COLUMN(C:C)))</f>
        <v>#NUM!</v>
      </c>
      <c r="Q41" t="e">
        <f t="array" aca="1" ref="Q41" ca="1">INDEX(couleur,SMALL(IF(IFERROR(MATCH(IF(Produit=$L41,conca,""),conca,0),"")=ROW(conca)-1,ROW(conca)-1,""),COLUMN(D:D)))</f>
        <v>#NUM!</v>
      </c>
      <c r="R41" t="e">
        <f t="array" aca="1" ref="R41" ca="1">INDEX(couleur,SMALL(IF(IFERROR(MATCH(IF(Produit=$L41,conca,""),conca,0),"")=ROW(conca)-1,ROW(conca)-1,""),COLUMN(E:E)))</f>
        <v>#NUM!</v>
      </c>
      <c r="S41" t="e">
        <f t="array" aca="1" ref="S41" ca="1">INDEX(couleur,SMALL(IF(IFERROR(MATCH(IF(Produit=$L41,conca,""),conca,0),"")=ROW(conca)-1,ROW(conca)-1,""),COLUMN(F:F)))</f>
        <v>#NUM!</v>
      </c>
      <c r="T41" t="e">
        <f t="array" aca="1" ref="T41" ca="1">INDEX(couleur,SMALL(IF(IFERROR(MATCH(IF(Produit=$L41,conca,""),conca,0),"")=ROW(conca)-1,ROW(conca)-1,""),COLUMN(G:G)))</f>
        <v>#NUM!</v>
      </c>
    </row>
    <row r="42" spans="5:20">
      <c r="E42" s="14" t="str">
        <f t="shared" si="0"/>
        <v/>
      </c>
      <c r="L42" t="e">
        <f t="array" aca="1" ref="L42" ca="1">OFFSET(A$1,MATCH(0,COUNTIF(L$1:L41,Produit),0),)</f>
        <v>#N/A</v>
      </c>
      <c r="M42">
        <f t="shared" ca="1" si="1"/>
        <v>0</v>
      </c>
      <c r="N42" t="e">
        <f t="array" aca="1" ref="N42" ca="1">INDEX(couleur,SMALL(IF(IFERROR(MATCH(IF(Produit=$L42,conca,""),conca,0),"")=ROW(conca)-1,ROW(conca)-1,""),COLUMN(A:A)))</f>
        <v>#NUM!</v>
      </c>
      <c r="O42" t="e">
        <f t="array" aca="1" ref="O42" ca="1">INDEX(couleur,SMALL(IF(IFERROR(MATCH(IF(Produit=$L42,conca,""),conca,0),"")=ROW(conca)-1,ROW(conca)-1,""),COLUMN(B:B)))</f>
        <v>#NUM!</v>
      </c>
      <c r="P42" t="e">
        <f t="array" aca="1" ref="P42" ca="1">INDEX(couleur,SMALL(IF(IFERROR(MATCH(IF(Produit=$L42,conca,""),conca,0),"")=ROW(conca)-1,ROW(conca)-1,""),COLUMN(C:C)))</f>
        <v>#NUM!</v>
      </c>
      <c r="Q42" t="e">
        <f t="array" aca="1" ref="Q42" ca="1">INDEX(couleur,SMALL(IF(IFERROR(MATCH(IF(Produit=$L42,conca,""),conca,0),"")=ROW(conca)-1,ROW(conca)-1,""),COLUMN(D:D)))</f>
        <v>#NUM!</v>
      </c>
      <c r="R42" t="e">
        <f t="array" aca="1" ref="R42" ca="1">INDEX(couleur,SMALL(IF(IFERROR(MATCH(IF(Produit=$L42,conca,""),conca,0),"")=ROW(conca)-1,ROW(conca)-1,""),COLUMN(E:E)))</f>
        <v>#NUM!</v>
      </c>
      <c r="S42" t="e">
        <f t="array" aca="1" ref="S42" ca="1">INDEX(couleur,SMALL(IF(IFERROR(MATCH(IF(Produit=$L42,conca,""),conca,0),"")=ROW(conca)-1,ROW(conca)-1,""),COLUMN(F:F)))</f>
        <v>#NUM!</v>
      </c>
      <c r="T42" t="e">
        <f t="array" aca="1" ref="T42" ca="1">INDEX(couleur,SMALL(IF(IFERROR(MATCH(IF(Produit=$L42,conca,""),conca,0),"")=ROW(conca)-1,ROW(conca)-1,""),COLUMN(G:G)))</f>
        <v>#NUM!</v>
      </c>
    </row>
    <row r="43" spans="5:20">
      <c r="E43" s="14" t="str">
        <f t="shared" si="0"/>
        <v/>
      </c>
      <c r="L43" t="e">
        <f t="array" aca="1" ref="L43" ca="1">OFFSET(A$1,MATCH(0,COUNTIF(L$1:L42,Produit),0),)</f>
        <v>#N/A</v>
      </c>
      <c r="M43">
        <f t="shared" ca="1" si="1"/>
        <v>0</v>
      </c>
      <c r="N43" t="e">
        <f t="array" aca="1" ref="N43" ca="1">INDEX(couleur,SMALL(IF(IFERROR(MATCH(IF(Produit=$L43,conca,""),conca,0),"")=ROW(conca)-1,ROW(conca)-1,""),COLUMN(A:A)))</f>
        <v>#NUM!</v>
      </c>
      <c r="O43" t="e">
        <f t="array" aca="1" ref="O43" ca="1">INDEX(couleur,SMALL(IF(IFERROR(MATCH(IF(Produit=$L43,conca,""),conca,0),"")=ROW(conca)-1,ROW(conca)-1,""),COLUMN(B:B)))</f>
        <v>#NUM!</v>
      </c>
      <c r="P43" t="e">
        <f t="array" aca="1" ref="P43" ca="1">INDEX(couleur,SMALL(IF(IFERROR(MATCH(IF(Produit=$L43,conca,""),conca,0),"")=ROW(conca)-1,ROW(conca)-1,""),COLUMN(C:C)))</f>
        <v>#NUM!</v>
      </c>
      <c r="Q43" t="e">
        <f t="array" aca="1" ref="Q43" ca="1">INDEX(couleur,SMALL(IF(IFERROR(MATCH(IF(Produit=$L43,conca,""),conca,0),"")=ROW(conca)-1,ROW(conca)-1,""),COLUMN(D:D)))</f>
        <v>#NUM!</v>
      </c>
      <c r="R43" t="e">
        <f t="array" aca="1" ref="R43" ca="1">INDEX(couleur,SMALL(IF(IFERROR(MATCH(IF(Produit=$L43,conca,""),conca,0),"")=ROW(conca)-1,ROW(conca)-1,""),COLUMN(E:E)))</f>
        <v>#NUM!</v>
      </c>
      <c r="S43" t="e">
        <f t="array" aca="1" ref="S43" ca="1">INDEX(couleur,SMALL(IF(IFERROR(MATCH(IF(Produit=$L43,conca,""),conca,0),"")=ROW(conca)-1,ROW(conca)-1,""),COLUMN(F:F)))</f>
        <v>#NUM!</v>
      </c>
      <c r="T43" t="e">
        <f t="array" aca="1" ref="T43" ca="1">INDEX(couleur,SMALL(IF(IFERROR(MATCH(IF(Produit=$L43,conca,""),conca,0),"")=ROW(conca)-1,ROW(conca)-1,""),COLUMN(G:G)))</f>
        <v>#NUM!</v>
      </c>
    </row>
    <row r="44" spans="5:20">
      <c r="E44" s="14" t="str">
        <f t="shared" si="0"/>
        <v/>
      </c>
      <c r="L44" t="e">
        <f t="array" aca="1" ref="L44" ca="1">OFFSET(A$1,MATCH(0,COUNTIF(L$1:L43,Produit),0),)</f>
        <v>#N/A</v>
      </c>
      <c r="M44">
        <f t="shared" ca="1" si="1"/>
        <v>0</v>
      </c>
      <c r="N44" t="e">
        <f t="array" aca="1" ref="N44" ca="1">INDEX(couleur,SMALL(IF(IFERROR(MATCH(IF(Produit=$L44,conca,""),conca,0),"")=ROW(conca)-1,ROW(conca)-1,""),COLUMN(A:A)))</f>
        <v>#NUM!</v>
      </c>
      <c r="O44" t="e">
        <f t="array" aca="1" ref="O44" ca="1">INDEX(couleur,SMALL(IF(IFERROR(MATCH(IF(Produit=$L44,conca,""),conca,0),"")=ROW(conca)-1,ROW(conca)-1,""),COLUMN(B:B)))</f>
        <v>#NUM!</v>
      </c>
      <c r="P44" t="e">
        <f t="array" aca="1" ref="P44" ca="1">INDEX(couleur,SMALL(IF(IFERROR(MATCH(IF(Produit=$L44,conca,""),conca,0),"")=ROW(conca)-1,ROW(conca)-1,""),COLUMN(C:C)))</f>
        <v>#NUM!</v>
      </c>
      <c r="Q44" t="e">
        <f t="array" aca="1" ref="Q44" ca="1">INDEX(couleur,SMALL(IF(IFERROR(MATCH(IF(Produit=$L44,conca,""),conca,0),"")=ROW(conca)-1,ROW(conca)-1,""),COLUMN(D:D)))</f>
        <v>#NUM!</v>
      </c>
      <c r="R44" t="e">
        <f t="array" aca="1" ref="R44" ca="1">INDEX(couleur,SMALL(IF(IFERROR(MATCH(IF(Produit=$L44,conca,""),conca,0),"")=ROW(conca)-1,ROW(conca)-1,""),COLUMN(E:E)))</f>
        <v>#NUM!</v>
      </c>
      <c r="S44" t="e">
        <f t="array" aca="1" ref="S44" ca="1">INDEX(couleur,SMALL(IF(IFERROR(MATCH(IF(Produit=$L44,conca,""),conca,0),"")=ROW(conca)-1,ROW(conca)-1,""),COLUMN(F:F)))</f>
        <v>#NUM!</v>
      </c>
      <c r="T44" t="e">
        <f t="array" aca="1" ref="T44" ca="1">INDEX(couleur,SMALL(IF(IFERROR(MATCH(IF(Produit=$L44,conca,""),conca,0),"")=ROW(conca)-1,ROW(conca)-1,""),COLUMN(G:G)))</f>
        <v>#NUM!</v>
      </c>
    </row>
    <row r="45" spans="5:20">
      <c r="E45" s="14" t="str">
        <f t="shared" si="0"/>
        <v/>
      </c>
    </row>
    <row r="46" spans="5:20">
      <c r="E46" s="14" t="str">
        <f t="shared" si="0"/>
        <v/>
      </c>
    </row>
    <row r="47" spans="5:20">
      <c r="E47" s="14" t="str">
        <f t="shared" si="0"/>
        <v/>
      </c>
    </row>
    <row r="48" spans="5:20">
      <c r="E48" s="14" t="str">
        <f t="shared" si="0"/>
        <v/>
      </c>
    </row>
    <row r="49" spans="5:5">
      <c r="E49" s="14" t="str">
        <f t="shared" si="0"/>
        <v/>
      </c>
    </row>
    <row r="50" spans="5:5">
      <c r="E50" s="14" t="str">
        <f t="shared" si="0"/>
        <v/>
      </c>
    </row>
    <row r="51" spans="5:5">
      <c r="E51" s="14" t="str">
        <f t="shared" si="0"/>
        <v/>
      </c>
    </row>
    <row r="52" spans="5:5">
      <c r="E52" s="14" t="str">
        <f t="shared" si="0"/>
        <v/>
      </c>
    </row>
    <row r="53" spans="5:5">
      <c r="E53" s="14" t="str">
        <f t="shared" si="0"/>
        <v/>
      </c>
    </row>
    <row r="54" spans="5:5">
      <c r="E54" s="14" t="str">
        <f t="shared" si="0"/>
        <v/>
      </c>
    </row>
    <row r="55" spans="5:5">
      <c r="E55" s="14" t="str">
        <f t="shared" si="0"/>
        <v/>
      </c>
    </row>
    <row r="56" spans="5:5">
      <c r="E56" s="14" t="str">
        <f t="shared" si="0"/>
        <v/>
      </c>
    </row>
    <row r="57" spans="5:5">
      <c r="E57" s="14" t="str">
        <f t="shared" si="0"/>
        <v/>
      </c>
    </row>
    <row r="58" spans="5:5">
      <c r="E58" s="14" t="str">
        <f t="shared" si="0"/>
        <v/>
      </c>
    </row>
    <row r="59" spans="5:5">
      <c r="E59" s="14" t="str">
        <f t="shared" si="0"/>
        <v/>
      </c>
    </row>
    <row r="60" spans="5:5">
      <c r="E60" s="14" t="str">
        <f t="shared" si="0"/>
        <v/>
      </c>
    </row>
    <row r="61" spans="5:5">
      <c r="E61" s="14" t="str">
        <f t="shared" si="0"/>
        <v/>
      </c>
    </row>
    <row r="62" spans="5:5">
      <c r="E62" s="14" t="str">
        <f t="shared" si="0"/>
        <v/>
      </c>
    </row>
    <row r="63" spans="5:5">
      <c r="E63" s="14" t="str">
        <f t="shared" si="0"/>
        <v/>
      </c>
    </row>
    <row r="64" spans="5:5">
      <c r="E64" s="14" t="str">
        <f t="shared" si="0"/>
        <v/>
      </c>
    </row>
    <row r="65" spans="5:5">
      <c r="E65" s="14" t="str">
        <f t="shared" si="0"/>
        <v/>
      </c>
    </row>
    <row r="66" spans="5:5">
      <c r="E66" s="14" t="str">
        <f t="shared" si="0"/>
        <v/>
      </c>
    </row>
    <row r="67" spans="5:5">
      <c r="E67" s="14" t="str">
        <f t="shared" ref="E67:E130" si="2">A67&amp;B67</f>
        <v/>
      </c>
    </row>
    <row r="68" spans="5:5">
      <c r="E68" s="14" t="str">
        <f t="shared" si="2"/>
        <v/>
      </c>
    </row>
    <row r="69" spans="5:5">
      <c r="E69" s="14" t="str">
        <f t="shared" si="2"/>
        <v/>
      </c>
    </row>
    <row r="70" spans="5:5">
      <c r="E70" s="14" t="str">
        <f t="shared" si="2"/>
        <v/>
      </c>
    </row>
    <row r="71" spans="5:5">
      <c r="E71" s="14" t="str">
        <f t="shared" si="2"/>
        <v/>
      </c>
    </row>
    <row r="72" spans="5:5">
      <c r="E72" s="14" t="str">
        <f t="shared" si="2"/>
        <v/>
      </c>
    </row>
    <row r="73" spans="5:5">
      <c r="E73" s="14" t="str">
        <f t="shared" si="2"/>
        <v/>
      </c>
    </row>
    <row r="74" spans="5:5">
      <c r="E74" s="14" t="str">
        <f t="shared" si="2"/>
        <v/>
      </c>
    </row>
    <row r="75" spans="5:5">
      <c r="E75" s="14" t="str">
        <f t="shared" si="2"/>
        <v/>
      </c>
    </row>
    <row r="76" spans="5:5">
      <c r="E76" s="14" t="str">
        <f t="shared" si="2"/>
        <v/>
      </c>
    </row>
    <row r="77" spans="5:5">
      <c r="E77" s="14" t="str">
        <f t="shared" si="2"/>
        <v/>
      </c>
    </row>
    <row r="78" spans="5:5">
      <c r="E78" s="14" t="str">
        <f t="shared" si="2"/>
        <v/>
      </c>
    </row>
    <row r="79" spans="5:5">
      <c r="E79" s="14" t="str">
        <f t="shared" si="2"/>
        <v/>
      </c>
    </row>
    <row r="80" spans="5:5">
      <c r="E80" s="14" t="str">
        <f t="shared" si="2"/>
        <v/>
      </c>
    </row>
    <row r="81" spans="5:5">
      <c r="E81" s="14" t="str">
        <f t="shared" si="2"/>
        <v/>
      </c>
    </row>
    <row r="82" spans="5:5">
      <c r="E82" s="14" t="str">
        <f t="shared" si="2"/>
        <v/>
      </c>
    </row>
    <row r="83" spans="5:5">
      <c r="E83" s="14" t="str">
        <f t="shared" si="2"/>
        <v/>
      </c>
    </row>
    <row r="84" spans="5:5">
      <c r="E84" s="14" t="str">
        <f t="shared" si="2"/>
        <v/>
      </c>
    </row>
    <row r="85" spans="5:5">
      <c r="E85" s="14" t="str">
        <f t="shared" si="2"/>
        <v/>
      </c>
    </row>
    <row r="86" spans="5:5">
      <c r="E86" s="14" t="str">
        <f t="shared" si="2"/>
        <v/>
      </c>
    </row>
    <row r="87" spans="5:5">
      <c r="E87" s="14" t="str">
        <f t="shared" si="2"/>
        <v/>
      </c>
    </row>
    <row r="88" spans="5:5">
      <c r="E88" s="14" t="str">
        <f t="shared" si="2"/>
        <v/>
      </c>
    </row>
    <row r="89" spans="5:5">
      <c r="E89" s="14" t="str">
        <f t="shared" si="2"/>
        <v/>
      </c>
    </row>
    <row r="90" spans="5:5">
      <c r="E90" s="14" t="str">
        <f t="shared" si="2"/>
        <v/>
      </c>
    </row>
    <row r="91" spans="5:5">
      <c r="E91" s="14" t="str">
        <f t="shared" si="2"/>
        <v/>
      </c>
    </row>
    <row r="92" spans="5:5">
      <c r="E92" s="14" t="str">
        <f t="shared" si="2"/>
        <v/>
      </c>
    </row>
    <row r="93" spans="5:5">
      <c r="E93" s="14" t="str">
        <f t="shared" si="2"/>
        <v/>
      </c>
    </row>
    <row r="94" spans="5:5">
      <c r="E94" s="14" t="str">
        <f t="shared" si="2"/>
        <v/>
      </c>
    </row>
    <row r="95" spans="5:5">
      <c r="E95" s="14" t="str">
        <f t="shared" si="2"/>
        <v/>
      </c>
    </row>
    <row r="96" spans="5:5">
      <c r="E96" s="14" t="str">
        <f t="shared" si="2"/>
        <v/>
      </c>
    </row>
    <row r="97" spans="5:5">
      <c r="E97" s="14" t="str">
        <f t="shared" si="2"/>
        <v/>
      </c>
    </row>
    <row r="98" spans="5:5">
      <c r="E98" s="14" t="str">
        <f t="shared" si="2"/>
        <v/>
      </c>
    </row>
    <row r="99" spans="5:5">
      <c r="E99" s="14" t="str">
        <f t="shared" si="2"/>
        <v/>
      </c>
    </row>
    <row r="100" spans="5:5">
      <c r="E100" s="14" t="str">
        <f t="shared" si="2"/>
        <v/>
      </c>
    </row>
    <row r="101" spans="5:5">
      <c r="E101" s="14" t="str">
        <f t="shared" si="2"/>
        <v/>
      </c>
    </row>
    <row r="102" spans="5:5">
      <c r="E102" s="14" t="str">
        <f t="shared" si="2"/>
        <v/>
      </c>
    </row>
    <row r="103" spans="5:5">
      <c r="E103" s="14" t="str">
        <f t="shared" si="2"/>
        <v/>
      </c>
    </row>
    <row r="104" spans="5:5">
      <c r="E104" s="14" t="str">
        <f t="shared" si="2"/>
        <v/>
      </c>
    </row>
    <row r="105" spans="5:5">
      <c r="E105" s="14" t="str">
        <f t="shared" si="2"/>
        <v/>
      </c>
    </row>
    <row r="106" spans="5:5">
      <c r="E106" s="14" t="str">
        <f t="shared" si="2"/>
        <v/>
      </c>
    </row>
    <row r="107" spans="5:5">
      <c r="E107" s="14" t="str">
        <f t="shared" si="2"/>
        <v/>
      </c>
    </row>
    <row r="108" spans="5:5">
      <c r="E108" s="14" t="str">
        <f t="shared" si="2"/>
        <v/>
      </c>
    </row>
    <row r="109" spans="5:5">
      <c r="E109" s="14" t="str">
        <f t="shared" si="2"/>
        <v/>
      </c>
    </row>
    <row r="110" spans="5:5">
      <c r="E110" s="14" t="str">
        <f t="shared" si="2"/>
        <v/>
      </c>
    </row>
    <row r="111" spans="5:5">
      <c r="E111" s="14" t="str">
        <f t="shared" si="2"/>
        <v/>
      </c>
    </row>
    <row r="112" spans="5:5">
      <c r="E112" s="14" t="str">
        <f t="shared" si="2"/>
        <v/>
      </c>
    </row>
    <row r="113" spans="5:5">
      <c r="E113" s="14" t="str">
        <f t="shared" si="2"/>
        <v/>
      </c>
    </row>
    <row r="114" spans="5:5">
      <c r="E114" s="14" t="str">
        <f t="shared" si="2"/>
        <v/>
      </c>
    </row>
    <row r="115" spans="5:5">
      <c r="E115" s="14" t="str">
        <f t="shared" si="2"/>
        <v/>
      </c>
    </row>
    <row r="116" spans="5:5">
      <c r="E116" s="14" t="str">
        <f t="shared" si="2"/>
        <v/>
      </c>
    </row>
    <row r="117" spans="5:5">
      <c r="E117" s="14" t="str">
        <f t="shared" si="2"/>
        <v/>
      </c>
    </row>
    <row r="118" spans="5:5">
      <c r="E118" s="14" t="str">
        <f t="shared" si="2"/>
        <v/>
      </c>
    </row>
    <row r="119" spans="5:5">
      <c r="E119" s="14" t="str">
        <f t="shared" si="2"/>
        <v/>
      </c>
    </row>
    <row r="120" spans="5:5">
      <c r="E120" s="14" t="str">
        <f t="shared" si="2"/>
        <v/>
      </c>
    </row>
    <row r="121" spans="5:5">
      <c r="E121" s="14" t="str">
        <f t="shared" si="2"/>
        <v/>
      </c>
    </row>
    <row r="122" spans="5:5">
      <c r="E122" s="14" t="str">
        <f t="shared" si="2"/>
        <v/>
      </c>
    </row>
    <row r="123" spans="5:5">
      <c r="E123" s="14" t="str">
        <f t="shared" si="2"/>
        <v/>
      </c>
    </row>
    <row r="124" spans="5:5">
      <c r="E124" s="14" t="str">
        <f t="shared" si="2"/>
        <v/>
      </c>
    </row>
    <row r="125" spans="5:5">
      <c r="E125" s="14" t="str">
        <f t="shared" si="2"/>
        <v/>
      </c>
    </row>
    <row r="126" spans="5:5">
      <c r="E126" s="14" t="str">
        <f t="shared" si="2"/>
        <v/>
      </c>
    </row>
    <row r="127" spans="5:5">
      <c r="E127" s="14" t="str">
        <f t="shared" si="2"/>
        <v/>
      </c>
    </row>
    <row r="128" spans="5:5">
      <c r="E128" s="14" t="str">
        <f t="shared" si="2"/>
        <v/>
      </c>
    </row>
    <row r="129" spans="5:5">
      <c r="E129" s="14" t="str">
        <f t="shared" si="2"/>
        <v/>
      </c>
    </row>
    <row r="130" spans="5:5">
      <c r="E130" s="14" t="str">
        <f t="shared" si="2"/>
        <v/>
      </c>
    </row>
    <row r="131" spans="5:5">
      <c r="E131" s="14" t="str">
        <f t="shared" ref="E131:E194" si="3">A131&amp;B131</f>
        <v/>
      </c>
    </row>
    <row r="132" spans="5:5">
      <c r="E132" s="14" t="str">
        <f t="shared" si="3"/>
        <v/>
      </c>
    </row>
    <row r="133" spans="5:5">
      <c r="E133" s="14" t="str">
        <f t="shared" si="3"/>
        <v/>
      </c>
    </row>
    <row r="134" spans="5:5">
      <c r="E134" s="14" t="str">
        <f t="shared" si="3"/>
        <v/>
      </c>
    </row>
    <row r="135" spans="5:5">
      <c r="E135" s="14" t="str">
        <f t="shared" si="3"/>
        <v/>
      </c>
    </row>
    <row r="136" spans="5:5">
      <c r="E136" s="14" t="str">
        <f t="shared" si="3"/>
        <v/>
      </c>
    </row>
    <row r="137" spans="5:5">
      <c r="E137" s="14" t="str">
        <f t="shared" si="3"/>
        <v/>
      </c>
    </row>
    <row r="138" spans="5:5">
      <c r="E138" s="14" t="str">
        <f t="shared" si="3"/>
        <v/>
      </c>
    </row>
    <row r="139" spans="5:5">
      <c r="E139" s="14" t="str">
        <f t="shared" si="3"/>
        <v/>
      </c>
    </row>
    <row r="140" spans="5:5">
      <c r="E140" s="14" t="str">
        <f t="shared" si="3"/>
        <v/>
      </c>
    </row>
    <row r="141" spans="5:5">
      <c r="E141" s="14" t="str">
        <f t="shared" si="3"/>
        <v/>
      </c>
    </row>
    <row r="142" spans="5:5">
      <c r="E142" s="14" t="str">
        <f t="shared" si="3"/>
        <v/>
      </c>
    </row>
    <row r="143" spans="5:5">
      <c r="E143" s="14" t="str">
        <f t="shared" si="3"/>
        <v/>
      </c>
    </row>
    <row r="144" spans="5:5">
      <c r="E144" s="14" t="str">
        <f t="shared" si="3"/>
        <v/>
      </c>
    </row>
    <row r="145" spans="5:5">
      <c r="E145" s="14" t="str">
        <f t="shared" si="3"/>
        <v/>
      </c>
    </row>
    <row r="146" spans="5:5">
      <c r="E146" s="14" t="str">
        <f t="shared" si="3"/>
        <v/>
      </c>
    </row>
    <row r="147" spans="5:5">
      <c r="E147" s="14" t="str">
        <f t="shared" si="3"/>
        <v/>
      </c>
    </row>
    <row r="148" spans="5:5">
      <c r="E148" s="14" t="str">
        <f t="shared" si="3"/>
        <v/>
      </c>
    </row>
    <row r="149" spans="5:5">
      <c r="E149" s="14" t="str">
        <f t="shared" si="3"/>
        <v/>
      </c>
    </row>
    <row r="150" spans="5:5">
      <c r="E150" s="14" t="str">
        <f t="shared" si="3"/>
        <v/>
      </c>
    </row>
    <row r="151" spans="5:5">
      <c r="E151" s="14" t="str">
        <f t="shared" si="3"/>
        <v/>
      </c>
    </row>
    <row r="152" spans="5:5">
      <c r="E152" s="14" t="str">
        <f t="shared" si="3"/>
        <v/>
      </c>
    </row>
    <row r="153" spans="5:5">
      <c r="E153" s="14" t="str">
        <f t="shared" si="3"/>
        <v/>
      </c>
    </row>
    <row r="154" spans="5:5">
      <c r="E154" s="14" t="str">
        <f t="shared" si="3"/>
        <v/>
      </c>
    </row>
    <row r="155" spans="5:5">
      <c r="E155" s="14" t="str">
        <f t="shared" si="3"/>
        <v/>
      </c>
    </row>
    <row r="156" spans="5:5">
      <c r="E156" s="14" t="str">
        <f t="shared" si="3"/>
        <v/>
      </c>
    </row>
    <row r="157" spans="5:5">
      <c r="E157" s="14" t="str">
        <f t="shared" si="3"/>
        <v/>
      </c>
    </row>
    <row r="158" spans="5:5">
      <c r="E158" s="14" t="str">
        <f t="shared" si="3"/>
        <v/>
      </c>
    </row>
    <row r="159" spans="5:5">
      <c r="E159" s="14" t="str">
        <f t="shared" si="3"/>
        <v/>
      </c>
    </row>
    <row r="160" spans="5:5">
      <c r="E160" s="14" t="str">
        <f t="shared" si="3"/>
        <v/>
      </c>
    </row>
    <row r="161" spans="5:5">
      <c r="E161" s="14" t="str">
        <f t="shared" si="3"/>
        <v/>
      </c>
    </row>
    <row r="162" spans="5:5">
      <c r="E162" s="14" t="str">
        <f t="shared" si="3"/>
        <v/>
      </c>
    </row>
    <row r="163" spans="5:5">
      <c r="E163" s="14" t="str">
        <f t="shared" si="3"/>
        <v/>
      </c>
    </row>
    <row r="164" spans="5:5">
      <c r="E164" s="14" t="str">
        <f t="shared" si="3"/>
        <v/>
      </c>
    </row>
    <row r="165" spans="5:5">
      <c r="E165" s="14" t="str">
        <f t="shared" si="3"/>
        <v/>
      </c>
    </row>
    <row r="166" spans="5:5">
      <c r="E166" s="14" t="str">
        <f t="shared" si="3"/>
        <v/>
      </c>
    </row>
    <row r="167" spans="5:5">
      <c r="E167" s="14" t="str">
        <f t="shared" si="3"/>
        <v/>
      </c>
    </row>
    <row r="168" spans="5:5">
      <c r="E168" s="14" t="str">
        <f t="shared" si="3"/>
        <v/>
      </c>
    </row>
    <row r="169" spans="5:5">
      <c r="E169" s="14" t="str">
        <f t="shared" si="3"/>
        <v/>
      </c>
    </row>
    <row r="170" spans="5:5">
      <c r="E170" s="14" t="str">
        <f t="shared" si="3"/>
        <v/>
      </c>
    </row>
    <row r="171" spans="5:5">
      <c r="E171" s="14" t="str">
        <f t="shared" si="3"/>
        <v/>
      </c>
    </row>
    <row r="172" spans="5:5">
      <c r="E172" s="14" t="str">
        <f t="shared" si="3"/>
        <v/>
      </c>
    </row>
    <row r="173" spans="5:5">
      <c r="E173" s="14" t="str">
        <f t="shared" si="3"/>
        <v/>
      </c>
    </row>
    <row r="174" spans="5:5">
      <c r="E174" s="14" t="str">
        <f t="shared" si="3"/>
        <v/>
      </c>
    </row>
    <row r="175" spans="5:5">
      <c r="E175" s="14" t="str">
        <f t="shared" si="3"/>
        <v/>
      </c>
    </row>
    <row r="176" spans="5:5">
      <c r="E176" s="14" t="str">
        <f t="shared" si="3"/>
        <v/>
      </c>
    </row>
    <row r="177" spans="5:5">
      <c r="E177" s="14" t="str">
        <f t="shared" si="3"/>
        <v/>
      </c>
    </row>
    <row r="178" spans="5:5">
      <c r="E178" s="14" t="str">
        <f t="shared" si="3"/>
        <v/>
      </c>
    </row>
    <row r="179" spans="5:5">
      <c r="E179" s="14" t="str">
        <f t="shared" si="3"/>
        <v/>
      </c>
    </row>
    <row r="180" spans="5:5">
      <c r="E180" s="14" t="str">
        <f t="shared" si="3"/>
        <v/>
      </c>
    </row>
    <row r="181" spans="5:5">
      <c r="E181" s="14" t="str">
        <f t="shared" si="3"/>
        <v/>
      </c>
    </row>
    <row r="182" spans="5:5">
      <c r="E182" s="14" t="str">
        <f t="shared" si="3"/>
        <v/>
      </c>
    </row>
    <row r="183" spans="5:5">
      <c r="E183" s="14" t="str">
        <f t="shared" si="3"/>
        <v/>
      </c>
    </row>
    <row r="184" spans="5:5">
      <c r="E184" s="14" t="str">
        <f t="shared" si="3"/>
        <v/>
      </c>
    </row>
    <row r="185" spans="5:5">
      <c r="E185" s="14" t="str">
        <f t="shared" si="3"/>
        <v/>
      </c>
    </row>
    <row r="186" spans="5:5">
      <c r="E186" s="14" t="str">
        <f t="shared" si="3"/>
        <v/>
      </c>
    </row>
    <row r="187" spans="5:5">
      <c r="E187" s="14" t="str">
        <f t="shared" si="3"/>
        <v/>
      </c>
    </row>
    <row r="188" spans="5:5">
      <c r="E188" s="14" t="str">
        <f t="shared" si="3"/>
        <v/>
      </c>
    </row>
    <row r="189" spans="5:5">
      <c r="E189" s="14" t="str">
        <f t="shared" si="3"/>
        <v/>
      </c>
    </row>
    <row r="190" spans="5:5">
      <c r="E190" s="14" t="str">
        <f t="shared" si="3"/>
        <v/>
      </c>
    </row>
    <row r="191" spans="5:5">
      <c r="E191" s="14" t="str">
        <f t="shared" si="3"/>
        <v/>
      </c>
    </row>
    <row r="192" spans="5:5">
      <c r="E192" s="14" t="str">
        <f t="shared" si="3"/>
        <v/>
      </c>
    </row>
    <row r="193" spans="5:5">
      <c r="E193" s="14" t="str">
        <f t="shared" si="3"/>
        <v/>
      </c>
    </row>
    <row r="194" spans="5:5">
      <c r="E194" s="14" t="str">
        <f t="shared" si="3"/>
        <v/>
      </c>
    </row>
    <row r="195" spans="5:5">
      <c r="E195" s="14" t="str">
        <f t="shared" ref="E195:E200" si="4">A195&amp;B195</f>
        <v/>
      </c>
    </row>
    <row r="196" spans="5:5">
      <c r="E196" s="14" t="str">
        <f t="shared" si="4"/>
        <v/>
      </c>
    </row>
    <row r="197" spans="5:5">
      <c r="E197" s="14" t="str">
        <f t="shared" si="4"/>
        <v/>
      </c>
    </row>
    <row r="198" spans="5:5">
      <c r="E198" s="14" t="str">
        <f t="shared" si="4"/>
        <v/>
      </c>
    </row>
    <row r="199" spans="5:5">
      <c r="E199" s="14" t="str">
        <f t="shared" si="4"/>
        <v/>
      </c>
    </row>
    <row r="200" spans="5:5">
      <c r="E200" s="19" t="str">
        <f t="shared" si="4"/>
        <v/>
      </c>
    </row>
  </sheetData>
  <mergeCells count="3">
    <mergeCell ref="H1:H9"/>
    <mergeCell ref="I1:I9"/>
    <mergeCell ref="J1:J9"/>
  </mergeCells>
  <dataValidations count="3">
    <dataValidation type="list" allowBlank="1" showInputMessage="1" showErrorMessage="1" sqref="H10">
      <formula1>OFFSET(dept,MATCH(G10,liste,0),,,VLOOKUP(G10,bdd,2,0))</formula1>
    </dataValidation>
    <dataValidation type="list" allowBlank="1" showInputMessage="1" showErrorMessage="1" sqref="G10">
      <formula1>liste</formula1>
    </dataValidation>
    <dataValidation type="list" allowBlank="1" showInputMessage="1" showErrorMessage="1" sqref="I10">
      <formula1>OFFSET(dept2,MATCH(G$10&amp;$H10,conca,0),,COUNTIF(conca,G10&amp;H10))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D3:G3"/>
  <sheetViews>
    <sheetView tabSelected="1" workbookViewId="0">
      <selection activeCell="J3" sqref="J3"/>
    </sheetView>
  </sheetViews>
  <sheetFormatPr baseColWidth="10" defaultRowHeight="14.5"/>
  <cols>
    <col min="4" max="4" width="15.08984375" customWidth="1"/>
    <col min="5" max="5" width="17.54296875" customWidth="1"/>
    <col min="6" max="7" width="20" customWidth="1"/>
  </cols>
  <sheetData>
    <row r="3" spans="4:7" ht="30" customHeight="1">
      <c r="D3" s="16" t="s">
        <v>9</v>
      </c>
      <c r="E3" s="16" t="s">
        <v>5</v>
      </c>
      <c r="F3" s="16">
        <v>5</v>
      </c>
      <c r="G3" s="16" t="str">
        <f t="array" aca="1" ref="G3" ca="1">IF(INDEX(unité,MATCH(D3&amp;E3&amp;F3,Produit&amp;couleur&amp;embal,0))=0,INDEX(unité,MATCH(D3,Produit,0)),INDEX(unité,MATCH(D3&amp;E3&amp;F3,Produit&amp;couleur&amp;embal,0)))</f>
        <v>gramme</v>
      </c>
    </row>
  </sheetData>
  <dataValidations count="3">
    <dataValidation type="list" allowBlank="1" showInputMessage="1" showErrorMessage="1" sqref="D3">
      <formula1>liste</formula1>
    </dataValidation>
    <dataValidation type="list" allowBlank="1" showInputMessage="1" showErrorMessage="1" sqref="F3">
      <formula1>OFFSET(dept2,MATCH(D3&amp;E3,conca,0),,COUNTIF(conca,D3&amp;E3))</formula1>
    </dataValidation>
    <dataValidation type="list" allowBlank="1" showInputMessage="1" showErrorMessage="1" sqref="E3">
      <formula1>OFFSET(dept,MATCH(D3,liste,0),,,VLOOKUP(D3,bdd,2,0))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utilisation</vt:lpstr>
      <vt:lpstr>Feuil3</vt:lpstr>
      <vt:lpstr>dept</vt:lpstr>
      <vt:lpstr>dept2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DeptLog</dc:creator>
  <cp:lastModifiedBy>tulipe</cp:lastModifiedBy>
  <dcterms:created xsi:type="dcterms:W3CDTF">2018-03-11T00:07:06Z</dcterms:created>
  <dcterms:modified xsi:type="dcterms:W3CDTF">2018-03-12T11:26:32Z</dcterms:modified>
</cp:coreProperties>
</file>