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5330" windowHeight="8130" activeTab="1"/>
  </bookViews>
  <sheets>
    <sheet name="Feuil1" sheetId="1" r:id="rId1"/>
    <sheet name="Feuil2" sheetId="2" r:id="rId2"/>
  </sheets>
  <definedNames>
    <definedName name="article">OFFSET(Feuil1!$E$2,,,ROWS(transfert))</definedName>
    <definedName name="bdd">OFFSET(Feuil1!$B$2:$J$2,,,ROWS(transfert))</definedName>
    <definedName name="prvent">OFFSET(article,,2,)</definedName>
    <definedName name="quté">OFFSET(article,,1,)</definedName>
    <definedName name="transfert">OFFSET(Feuil1!$J$2,,,COUNT(Feuil1!$F:$F))</definedName>
    <definedName name="ttc">OFFSET(Feuil1!$I$2,,,ROWS(transfert))</definedName>
  </definedNames>
  <calcPr calcId="124519" fullCalcOnLoad="1"/>
</workbook>
</file>

<file path=xl/calcChain.xml><?xml version="1.0" encoding="utf-8"?>
<calcChain xmlns="http://schemas.openxmlformats.org/spreadsheetml/2006/main">
  <c r="B4" i="2" a="1"/>
  <c r="B4" s="1"/>
  <c r="A4" s="1"/>
  <c r="C4" l="1"/>
  <c r="BU4"/>
  <c r="BT4"/>
  <c r="BS4"/>
  <c r="BR4"/>
  <c r="BQ4"/>
  <c r="BP4"/>
  <c r="BO4"/>
  <c r="BN4"/>
  <c r="BM4"/>
  <c r="BL4"/>
  <c r="BK4"/>
  <c r="BJ4"/>
  <c r="BI4"/>
  <c r="BH4"/>
  <c r="BG4"/>
  <c r="BF4"/>
  <c r="BE4"/>
  <c r="BD4"/>
  <c r="BC4"/>
  <c r="BB4"/>
  <c r="BA4"/>
  <c r="AZ4"/>
  <c r="AY4"/>
  <c r="AX4"/>
  <c r="AU4"/>
  <c r="AT4"/>
  <c r="AS4"/>
  <c r="AR4"/>
  <c r="AQ4"/>
  <c r="AP4"/>
  <c r="AO4"/>
  <c r="AN4"/>
  <c r="AM4"/>
  <c r="AL4"/>
  <c r="AK4"/>
  <c r="AJ4"/>
  <c r="AI4"/>
  <c r="AH4"/>
  <c r="AG4"/>
  <c r="AF4"/>
  <c r="AE4"/>
  <c r="AD4"/>
  <c r="AA4"/>
  <c r="Z4"/>
  <c r="Y4"/>
  <c r="X4"/>
  <c r="W4"/>
  <c r="V4"/>
  <c r="U4"/>
  <c r="T4"/>
  <c r="S4"/>
  <c r="R4"/>
  <c r="Q4"/>
  <c r="P4"/>
  <c r="O4"/>
  <c r="N4"/>
  <c r="M4"/>
  <c r="L4"/>
  <c r="K4"/>
  <c r="J4"/>
  <c r="I4"/>
  <c r="H4"/>
  <c r="G4"/>
  <c r="F4"/>
  <c r="D4"/>
  <c r="E4"/>
  <c r="B5" a="1"/>
  <c r="B5" s="1"/>
  <c r="A5" s="1"/>
  <c r="E5" l="1"/>
  <c r="G5"/>
  <c r="I5"/>
  <c r="K5"/>
  <c r="M5"/>
  <c r="O5"/>
  <c r="Q5"/>
  <c r="S5"/>
  <c r="U5"/>
  <c r="W5"/>
  <c r="Y5"/>
  <c r="AA5"/>
  <c r="AE5"/>
  <c r="AG5"/>
  <c r="AI5"/>
  <c r="AK5"/>
  <c r="AM5"/>
  <c r="AO5"/>
  <c r="AQ5"/>
  <c r="AS5"/>
  <c r="AU5"/>
  <c r="AY5"/>
  <c r="BA5"/>
  <c r="BC5"/>
  <c r="BE5"/>
  <c r="BG5"/>
  <c r="BI5"/>
  <c r="BK5"/>
  <c r="BM5"/>
  <c r="BO5"/>
  <c r="BQ5"/>
  <c r="BS5"/>
  <c r="BU5"/>
  <c r="F5"/>
  <c r="H5"/>
  <c r="J5"/>
  <c r="L5"/>
  <c r="N5"/>
  <c r="P5"/>
  <c r="R5"/>
  <c r="T5"/>
  <c r="V5"/>
  <c r="X5"/>
  <c r="Z5"/>
  <c r="AD5"/>
  <c r="AF5"/>
  <c r="AH5"/>
  <c r="AJ5"/>
  <c r="AL5"/>
  <c r="AN5"/>
  <c r="AP5"/>
  <c r="AR5"/>
  <c r="AT5"/>
  <c r="AX5"/>
  <c r="AZ5"/>
  <c r="BB5"/>
  <c r="BD5"/>
  <c r="BF5"/>
  <c r="BH5"/>
  <c r="BJ5"/>
  <c r="BL5"/>
  <c r="BN5"/>
  <c r="BP5"/>
  <c r="BR5"/>
  <c r="BT5"/>
  <c r="C5"/>
  <c r="D5"/>
  <c r="B6" a="1"/>
  <c r="B6" s="1"/>
  <c r="A6" s="1"/>
  <c r="E6" l="1"/>
  <c r="G6"/>
  <c r="I6"/>
  <c r="K6"/>
  <c r="M6"/>
  <c r="O6"/>
  <c r="Q6"/>
  <c r="S6"/>
  <c r="U6"/>
  <c r="W6"/>
  <c r="Y6"/>
  <c r="AA6"/>
  <c r="AE6"/>
  <c r="AG6"/>
  <c r="AI6"/>
  <c r="AK6"/>
  <c r="AM6"/>
  <c r="AO6"/>
  <c r="AQ6"/>
  <c r="AS6"/>
  <c r="AU6"/>
  <c r="AY6"/>
  <c r="BA6"/>
  <c r="BC6"/>
  <c r="BE6"/>
  <c r="BG6"/>
  <c r="BI6"/>
  <c r="BK6"/>
  <c r="BM6"/>
  <c r="BO6"/>
  <c r="BQ6"/>
  <c r="BS6"/>
  <c r="BU6"/>
  <c r="F6"/>
  <c r="H6"/>
  <c r="J6"/>
  <c r="L6"/>
  <c r="N6"/>
  <c r="P6"/>
  <c r="R6"/>
  <c r="T6"/>
  <c r="V6"/>
  <c r="X6"/>
  <c r="Z6"/>
  <c r="AD6"/>
  <c r="AF6"/>
  <c r="AH6"/>
  <c r="AJ6"/>
  <c r="AL6"/>
  <c r="AN6"/>
  <c r="AP6"/>
  <c r="AR6"/>
  <c r="AT6"/>
  <c r="AX6"/>
  <c r="AZ6"/>
  <c r="BB6"/>
  <c r="BD6"/>
  <c r="BF6"/>
  <c r="BH6"/>
  <c r="BJ6"/>
  <c r="BL6"/>
  <c r="BN6"/>
  <c r="BP6"/>
  <c r="BR6"/>
  <c r="BT6"/>
  <c r="C6"/>
  <c r="D6"/>
  <c r="B7" a="1"/>
  <c r="B7" s="1"/>
  <c r="A7" s="1"/>
  <c r="E7" l="1"/>
  <c r="G7"/>
  <c r="I7"/>
  <c r="K7"/>
  <c r="M7"/>
  <c r="O7"/>
  <c r="Q7"/>
  <c r="S7"/>
  <c r="U7"/>
  <c r="W7"/>
  <c r="Y7"/>
  <c r="AA7"/>
  <c r="AE7"/>
  <c r="AG7"/>
  <c r="AI7"/>
  <c r="AK7"/>
  <c r="AM7"/>
  <c r="AO7"/>
  <c r="AQ7"/>
  <c r="AS7"/>
  <c r="AU7"/>
  <c r="AY7"/>
  <c r="BA7"/>
  <c r="BC7"/>
  <c r="BE7"/>
  <c r="BG7"/>
  <c r="BI7"/>
  <c r="BK7"/>
  <c r="BM7"/>
  <c r="BO7"/>
  <c r="BQ7"/>
  <c r="BS7"/>
  <c r="BU7"/>
  <c r="F7"/>
  <c r="H7"/>
  <c r="J7"/>
  <c r="L7"/>
  <c r="N7"/>
  <c r="P7"/>
  <c r="R7"/>
  <c r="T7"/>
  <c r="V7"/>
  <c r="X7"/>
  <c r="Z7"/>
  <c r="AD7"/>
  <c r="AF7"/>
  <c r="AH7"/>
  <c r="AJ7"/>
  <c r="AL7"/>
  <c r="AN7"/>
  <c r="AP7"/>
  <c r="AR7"/>
  <c r="AT7"/>
  <c r="AX7"/>
  <c r="AZ7"/>
  <c r="BB7"/>
  <c r="BD7"/>
  <c r="BF7"/>
  <c r="BH7"/>
  <c r="BJ7"/>
  <c r="BL7"/>
  <c r="BN7"/>
  <c r="BP7"/>
  <c r="BR7"/>
  <c r="BT7"/>
  <c r="C7"/>
  <c r="D7"/>
  <c r="B8" a="1"/>
  <c r="B8" s="1"/>
  <c r="A8" s="1"/>
  <c r="E8" l="1"/>
  <c r="G8"/>
  <c r="I8"/>
  <c r="K8"/>
  <c r="M8"/>
  <c r="O8"/>
  <c r="Q8"/>
  <c r="S8"/>
  <c r="U8"/>
  <c r="W8"/>
  <c r="Y8"/>
  <c r="AA8"/>
  <c r="AE8"/>
  <c r="AG8"/>
  <c r="AI8"/>
  <c r="AK8"/>
  <c r="AM8"/>
  <c r="AO8"/>
  <c r="AQ8"/>
  <c r="AS8"/>
  <c r="AU8"/>
  <c r="AY8"/>
  <c r="BA8"/>
  <c r="BC8"/>
  <c r="BE8"/>
  <c r="BG8"/>
  <c r="BI8"/>
  <c r="BK8"/>
  <c r="BM8"/>
  <c r="BO8"/>
  <c r="BQ8"/>
  <c r="BS8"/>
  <c r="BU8"/>
  <c r="F8"/>
  <c r="H8"/>
  <c r="J8"/>
  <c r="L8"/>
  <c r="N8"/>
  <c r="P8"/>
  <c r="R8"/>
  <c r="T8"/>
  <c r="V8"/>
  <c r="X8"/>
  <c r="Z8"/>
  <c r="AD8"/>
  <c r="AF8"/>
  <c r="AH8"/>
  <c r="AJ8"/>
  <c r="AL8"/>
  <c r="AN8"/>
  <c r="AP8"/>
  <c r="AR8"/>
  <c r="AT8"/>
  <c r="AX8"/>
  <c r="AZ8"/>
  <c r="BB8"/>
  <c r="BD8"/>
  <c r="BF8"/>
  <c r="BH8"/>
  <c r="BJ8"/>
  <c r="BL8"/>
  <c r="BN8"/>
  <c r="BP8"/>
  <c r="BR8"/>
  <c r="BT8"/>
  <c r="C8"/>
  <c r="D8"/>
  <c r="B9" a="1"/>
  <c r="B9" s="1"/>
  <c r="A9" s="1"/>
  <c r="E9" l="1"/>
  <c r="G9"/>
  <c r="I9"/>
  <c r="K9"/>
  <c r="M9"/>
  <c r="O9"/>
  <c r="Q9"/>
  <c r="S9"/>
  <c r="U9"/>
  <c r="W9"/>
  <c r="Y9"/>
  <c r="AA9"/>
  <c r="AE9"/>
  <c r="AG9"/>
  <c r="AI9"/>
  <c r="AK9"/>
  <c r="AM9"/>
  <c r="AO9"/>
  <c r="AQ9"/>
  <c r="AS9"/>
  <c r="AU9"/>
  <c r="AY9"/>
  <c r="BA9"/>
  <c r="BC9"/>
  <c r="BE9"/>
  <c r="BG9"/>
  <c r="BI9"/>
  <c r="BK9"/>
  <c r="BM9"/>
  <c r="BO9"/>
  <c r="BQ9"/>
  <c r="BS9"/>
  <c r="BU9"/>
  <c r="F9"/>
  <c r="H9"/>
  <c r="J9"/>
  <c r="L9"/>
  <c r="N9"/>
  <c r="P9"/>
  <c r="R9"/>
  <c r="T9"/>
  <c r="V9"/>
  <c r="X9"/>
  <c r="Z9"/>
  <c r="AD9"/>
  <c r="AF9"/>
  <c r="AH9"/>
  <c r="AJ9"/>
  <c r="AL9"/>
  <c r="AN9"/>
  <c r="AP9"/>
  <c r="AR9"/>
  <c r="AT9"/>
  <c r="AX9"/>
  <c r="AZ9"/>
  <c r="BB9"/>
  <c r="BD9"/>
  <c r="BF9"/>
  <c r="BH9"/>
  <c r="BJ9"/>
  <c r="BL9"/>
  <c r="BN9"/>
  <c r="BP9"/>
  <c r="BR9"/>
  <c r="BT9"/>
  <c r="C9"/>
  <c r="D9"/>
  <c r="B10" a="1"/>
  <c r="B10" s="1"/>
  <c r="A10" s="1"/>
  <c r="E10" l="1"/>
  <c r="G10"/>
  <c r="I10"/>
  <c r="K10"/>
  <c r="M10"/>
  <c r="O10"/>
  <c r="Q10"/>
  <c r="S10"/>
  <c r="U10"/>
  <c r="W10"/>
  <c r="Y10"/>
  <c r="AA10"/>
  <c r="AE10"/>
  <c r="AG10"/>
  <c r="AI10"/>
  <c r="AK10"/>
  <c r="AM10"/>
  <c r="AO10"/>
  <c r="AQ10"/>
  <c r="AS10"/>
  <c r="AU10"/>
  <c r="AY10"/>
  <c r="BA10"/>
  <c r="BC10"/>
  <c r="BE10"/>
  <c r="BG10"/>
  <c r="BI10"/>
  <c r="BK10"/>
  <c r="BM10"/>
  <c r="BO10"/>
  <c r="BQ10"/>
  <c r="BS10"/>
  <c r="BU10"/>
  <c r="F10"/>
  <c r="H10"/>
  <c r="J10"/>
  <c r="L10"/>
  <c r="N10"/>
  <c r="P10"/>
  <c r="R10"/>
  <c r="T10"/>
  <c r="V10"/>
  <c r="X10"/>
  <c r="Z10"/>
  <c r="AD10"/>
  <c r="AF10"/>
  <c r="AH10"/>
  <c r="AJ10"/>
  <c r="AL10"/>
  <c r="AN10"/>
  <c r="AP10"/>
  <c r="AR10"/>
  <c r="AT10"/>
  <c r="AX10"/>
  <c r="AZ10"/>
  <c r="BB10"/>
  <c r="BD10"/>
  <c r="BF10"/>
  <c r="BH10"/>
  <c r="BJ10"/>
  <c r="BL10"/>
  <c r="BN10"/>
  <c r="BP10"/>
  <c r="BR10"/>
  <c r="BT10"/>
  <c r="C10"/>
  <c r="D10"/>
  <c r="B11" a="1"/>
  <c r="B11" s="1"/>
  <c r="A11" s="1"/>
  <c r="E11" l="1"/>
  <c r="G11"/>
  <c r="I11"/>
  <c r="K11"/>
  <c r="M11"/>
  <c r="O11"/>
  <c r="Q11"/>
  <c r="S11"/>
  <c r="U11"/>
  <c r="W11"/>
  <c r="Y11"/>
  <c r="AA11"/>
  <c r="AE11"/>
  <c r="AG11"/>
  <c r="AI11"/>
  <c r="AK11"/>
  <c r="AM11"/>
  <c r="AO11"/>
  <c r="AQ11"/>
  <c r="AS11"/>
  <c r="AU11"/>
  <c r="AY11"/>
  <c r="BA11"/>
  <c r="BC11"/>
  <c r="BE11"/>
  <c r="BG11"/>
  <c r="BI11"/>
  <c r="BK11"/>
  <c r="BM11"/>
  <c r="BO11"/>
  <c r="BQ11"/>
  <c r="BS11"/>
  <c r="BU11"/>
  <c r="F11"/>
  <c r="H11"/>
  <c r="J11"/>
  <c r="L11"/>
  <c r="N11"/>
  <c r="P11"/>
  <c r="R11"/>
  <c r="T11"/>
  <c r="V11"/>
  <c r="X11"/>
  <c r="Z11"/>
  <c r="AD11"/>
  <c r="AF11"/>
  <c r="AH11"/>
  <c r="AJ11"/>
  <c r="AL11"/>
  <c r="AN11"/>
  <c r="AP11"/>
  <c r="AR11"/>
  <c r="AT11"/>
  <c r="AX11"/>
  <c r="AZ11"/>
  <c r="BB11"/>
  <c r="BD11"/>
  <c r="BF11"/>
  <c r="BH11"/>
  <c r="BJ11"/>
  <c r="BL11"/>
  <c r="BN11"/>
  <c r="BP11"/>
  <c r="BR11"/>
  <c r="BT11"/>
  <c r="C11"/>
  <c r="D11"/>
  <c r="B12" a="1"/>
  <c r="B12" s="1"/>
  <c r="A12" s="1"/>
  <c r="E12" l="1"/>
  <c r="G12"/>
  <c r="I12"/>
  <c r="K12"/>
  <c r="M12"/>
  <c r="O12"/>
  <c r="Q12"/>
  <c r="S12"/>
  <c r="U12"/>
  <c r="W12"/>
  <c r="Y12"/>
  <c r="AA12"/>
  <c r="AE12"/>
  <c r="AG12"/>
  <c r="AI12"/>
  <c r="AK12"/>
  <c r="AM12"/>
  <c r="AO12"/>
  <c r="AQ12"/>
  <c r="AS12"/>
  <c r="AU12"/>
  <c r="AY12"/>
  <c r="BA12"/>
  <c r="BC12"/>
  <c r="BE12"/>
  <c r="BG12"/>
  <c r="BI12"/>
  <c r="F12"/>
  <c r="H12"/>
  <c r="J12"/>
  <c r="L12"/>
  <c r="N12"/>
  <c r="P12"/>
  <c r="R12"/>
  <c r="T12"/>
  <c r="V12"/>
  <c r="X12"/>
  <c r="Z12"/>
  <c r="AD12"/>
  <c r="AF12"/>
  <c r="AH12"/>
  <c r="AJ12"/>
  <c r="AL12"/>
  <c r="AN12"/>
  <c r="AP12"/>
  <c r="AR12"/>
  <c r="AT12"/>
  <c r="AX12"/>
  <c r="AZ12"/>
  <c r="BB12"/>
  <c r="BD12"/>
  <c r="BF12"/>
  <c r="BH12"/>
  <c r="BJ12"/>
  <c r="BL12"/>
  <c r="BN12"/>
  <c r="BP12"/>
  <c r="BR12"/>
  <c r="BT12"/>
  <c r="BM12"/>
  <c r="BQ12"/>
  <c r="BU12"/>
  <c r="BK12"/>
  <c r="BO12"/>
  <c r="BS12"/>
  <c r="C12"/>
  <c r="D12"/>
  <c r="B13" a="1"/>
  <c r="B13" s="1"/>
  <c r="D13" l="1"/>
  <c r="A13"/>
  <c r="G13"/>
  <c r="I13"/>
  <c r="K13"/>
  <c r="M13"/>
  <c r="O13"/>
  <c r="Q13"/>
  <c r="S13"/>
  <c r="U13"/>
  <c r="W13"/>
  <c r="Y13"/>
  <c r="AA13"/>
  <c r="AE13"/>
  <c r="AG13"/>
  <c r="AI13"/>
  <c r="AK13"/>
  <c r="AM13"/>
  <c r="AO13"/>
  <c r="AQ13"/>
  <c r="AS13"/>
  <c r="AU13"/>
  <c r="AY13"/>
  <c r="BA13"/>
  <c r="BC13"/>
  <c r="BE13"/>
  <c r="BG13"/>
  <c r="BI13"/>
  <c r="BK13"/>
  <c r="BM13"/>
  <c r="BO13"/>
  <c r="BQ13"/>
  <c r="BS13"/>
  <c r="BU13"/>
  <c r="F13"/>
  <c r="H13"/>
  <c r="J13"/>
  <c r="L13"/>
  <c r="N13"/>
  <c r="P13"/>
  <c r="R13"/>
  <c r="T13"/>
  <c r="V13"/>
  <c r="X13"/>
  <c r="Z13"/>
  <c r="AD13"/>
  <c r="AF13"/>
  <c r="AH13"/>
  <c r="AJ13"/>
  <c r="AL13"/>
  <c r="AN13"/>
  <c r="AP13"/>
  <c r="AR13"/>
  <c r="AT13"/>
  <c r="AX13"/>
  <c r="AZ13"/>
  <c r="BB13"/>
  <c r="BD13"/>
  <c r="BF13"/>
  <c r="BH13"/>
  <c r="BJ13"/>
  <c r="BL13"/>
  <c r="BN13"/>
  <c r="BP13"/>
  <c r="BR13"/>
  <c r="BT13"/>
  <c r="E13"/>
  <c r="B14" a="1"/>
  <c r="B14" s="1"/>
  <c r="A14" s="1"/>
  <c r="C13"/>
  <c r="C14" l="1"/>
  <c r="D14"/>
  <c r="G14"/>
  <c r="I14"/>
  <c r="K14"/>
  <c r="M14"/>
  <c r="O14"/>
  <c r="Q14"/>
  <c r="S14"/>
  <c r="U14"/>
  <c r="W14"/>
  <c r="Y14"/>
  <c r="AA14"/>
  <c r="AE14"/>
  <c r="AG14"/>
  <c r="AI14"/>
  <c r="AK14"/>
  <c r="AM14"/>
  <c r="AO14"/>
  <c r="AQ14"/>
  <c r="AS14"/>
  <c r="AU14"/>
  <c r="AY14"/>
  <c r="BA14"/>
  <c r="BC14"/>
  <c r="BE14"/>
  <c r="BG14"/>
  <c r="BI14"/>
  <c r="BK14"/>
  <c r="BM14"/>
  <c r="BO14"/>
  <c r="BQ14"/>
  <c r="BS14"/>
  <c r="BU14"/>
  <c r="F14"/>
  <c r="H14"/>
  <c r="J14"/>
  <c r="L14"/>
  <c r="N14"/>
  <c r="P14"/>
  <c r="R14"/>
  <c r="T14"/>
  <c r="V14"/>
  <c r="X14"/>
  <c r="Z14"/>
  <c r="AD14"/>
  <c r="AF14"/>
  <c r="AH14"/>
  <c r="AJ14"/>
  <c r="AL14"/>
  <c r="AN14"/>
  <c r="AP14"/>
  <c r="AR14"/>
  <c r="AT14"/>
  <c r="AX14"/>
  <c r="AZ14"/>
  <c r="BB14"/>
  <c r="BD14"/>
  <c r="BF14"/>
  <c r="BH14"/>
  <c r="BJ14"/>
  <c r="BL14"/>
  <c r="BN14"/>
  <c r="BP14"/>
  <c r="BR14"/>
  <c r="BT14"/>
  <c r="E14"/>
  <c r="B15" a="1"/>
  <c r="B15" s="1"/>
  <c r="A15" s="1"/>
  <c r="C15" l="1"/>
  <c r="D15"/>
  <c r="G15"/>
  <c r="I15"/>
  <c r="K15"/>
  <c r="M15"/>
  <c r="O15"/>
  <c r="Q15"/>
  <c r="S15"/>
  <c r="U15"/>
  <c r="W15"/>
  <c r="Y15"/>
  <c r="AA15"/>
  <c r="AE15"/>
  <c r="AG15"/>
  <c r="AI15"/>
  <c r="AK15"/>
  <c r="AM15"/>
  <c r="AO15"/>
  <c r="AQ15"/>
  <c r="AS15"/>
  <c r="AU15"/>
  <c r="AY15"/>
  <c r="BA15"/>
  <c r="BC15"/>
  <c r="BE15"/>
  <c r="BG15"/>
  <c r="BI15"/>
  <c r="BK15"/>
  <c r="BM15"/>
  <c r="BO15"/>
  <c r="BQ15"/>
  <c r="BS15"/>
  <c r="BU15"/>
  <c r="F15"/>
  <c r="H15"/>
  <c r="J15"/>
  <c r="L15"/>
  <c r="N15"/>
  <c r="P15"/>
  <c r="R15"/>
  <c r="T15"/>
  <c r="V15"/>
  <c r="X15"/>
  <c r="Z15"/>
  <c r="AD15"/>
  <c r="AF15"/>
  <c r="AH15"/>
  <c r="AJ15"/>
  <c r="AL15"/>
  <c r="AN15"/>
  <c r="AP15"/>
  <c r="AR15"/>
  <c r="AT15"/>
  <c r="AX15"/>
  <c r="AZ15"/>
  <c r="BB15"/>
  <c r="BD15"/>
  <c r="BF15"/>
  <c r="BH15"/>
  <c r="BJ15"/>
  <c r="BL15"/>
  <c r="BN15"/>
  <c r="BP15"/>
  <c r="BR15"/>
  <c r="BT15"/>
  <c r="E15"/>
  <c r="B16" a="1"/>
  <c r="B16" s="1"/>
  <c r="A16" s="1"/>
  <c r="C16" l="1"/>
  <c r="D16"/>
  <c r="G16"/>
  <c r="I16"/>
  <c r="K16"/>
  <c r="M16"/>
  <c r="O16"/>
  <c r="Q16"/>
  <c r="S16"/>
  <c r="U16"/>
  <c r="W16"/>
  <c r="Y16"/>
  <c r="AA16"/>
  <c r="AE16"/>
  <c r="AG16"/>
  <c r="AI16"/>
  <c r="AK16"/>
  <c r="AM16"/>
  <c r="AO16"/>
  <c r="AQ16"/>
  <c r="AS16"/>
  <c r="AU16"/>
  <c r="AY16"/>
  <c r="BA16"/>
  <c r="BC16"/>
  <c r="BE16"/>
  <c r="BG16"/>
  <c r="BI16"/>
  <c r="BK16"/>
  <c r="BM16"/>
  <c r="BO16"/>
  <c r="BQ16"/>
  <c r="BS16"/>
  <c r="BU16"/>
  <c r="F16"/>
  <c r="H16"/>
  <c r="J16"/>
  <c r="L16"/>
  <c r="N16"/>
  <c r="P16"/>
  <c r="R16"/>
  <c r="T16"/>
  <c r="V16"/>
  <c r="X16"/>
  <c r="Z16"/>
  <c r="AD16"/>
  <c r="AF16"/>
  <c r="AH16"/>
  <c r="AJ16"/>
  <c r="AL16"/>
  <c r="AN16"/>
  <c r="AP16"/>
  <c r="AR16"/>
  <c r="AT16"/>
  <c r="AX16"/>
  <c r="AZ16"/>
  <c r="BB16"/>
  <c r="BD16"/>
  <c r="BF16"/>
  <c r="BH16"/>
  <c r="BJ16"/>
  <c r="BL16"/>
  <c r="BN16"/>
  <c r="BP16"/>
  <c r="BR16"/>
  <c r="BT16"/>
  <c r="E16"/>
  <c r="B17" a="1"/>
  <c r="B17" s="1"/>
  <c r="A17" s="1"/>
  <c r="C17" l="1"/>
  <c r="D17"/>
  <c r="G17"/>
  <c r="I17"/>
  <c r="K17"/>
  <c r="M17"/>
  <c r="O17"/>
  <c r="Q17"/>
  <c r="S17"/>
  <c r="U17"/>
  <c r="W17"/>
  <c r="Y17"/>
  <c r="AA17"/>
  <c r="AE17"/>
  <c r="AG17"/>
  <c r="AI17"/>
  <c r="AK17"/>
  <c r="AM17"/>
  <c r="AO17"/>
  <c r="AQ17"/>
  <c r="AS17"/>
  <c r="AU17"/>
  <c r="AY17"/>
  <c r="BA17"/>
  <c r="BC17"/>
  <c r="BE17"/>
  <c r="BG17"/>
  <c r="BI17"/>
  <c r="BK17"/>
  <c r="BM17"/>
  <c r="BO17"/>
  <c r="BQ17"/>
  <c r="BS17"/>
  <c r="BU17"/>
  <c r="F17"/>
  <c r="H17"/>
  <c r="J17"/>
  <c r="L17"/>
  <c r="N17"/>
  <c r="P17"/>
  <c r="R17"/>
  <c r="T17"/>
  <c r="V17"/>
  <c r="X17"/>
  <c r="Z17"/>
  <c r="AD17"/>
  <c r="AF17"/>
  <c r="AH17"/>
  <c r="AJ17"/>
  <c r="AL17"/>
  <c r="AN17"/>
  <c r="AP17"/>
  <c r="AR17"/>
  <c r="AT17"/>
  <c r="AX17"/>
  <c r="AZ17"/>
  <c r="BB17"/>
  <c r="BD17"/>
  <c r="BF17"/>
  <c r="BH17"/>
  <c r="BJ17"/>
  <c r="BL17"/>
  <c r="BN17"/>
  <c r="BP17"/>
  <c r="BR17"/>
  <c r="BT17"/>
  <c r="E17"/>
  <c r="B18" a="1"/>
  <c r="B18" s="1"/>
  <c r="A18" s="1"/>
  <c r="C18" l="1"/>
  <c r="D18"/>
  <c r="G18"/>
  <c r="I18"/>
  <c r="K18"/>
  <c r="M18"/>
  <c r="O18"/>
  <c r="Q18"/>
  <c r="S18"/>
  <c r="U18"/>
  <c r="W18"/>
  <c r="Y18"/>
  <c r="AA18"/>
  <c r="AE18"/>
  <c r="AG18"/>
  <c r="AI18"/>
  <c r="AK18"/>
  <c r="AM18"/>
  <c r="AO18"/>
  <c r="AQ18"/>
  <c r="AS18"/>
  <c r="AU18"/>
  <c r="AY18"/>
  <c r="BA18"/>
  <c r="BC18"/>
  <c r="BE18"/>
  <c r="BG18"/>
  <c r="BI18"/>
  <c r="BK18"/>
  <c r="BM18"/>
  <c r="BO18"/>
  <c r="BQ18"/>
  <c r="BS18"/>
  <c r="BU18"/>
  <c r="F18"/>
  <c r="H18"/>
  <c r="J18"/>
  <c r="L18"/>
  <c r="N18"/>
  <c r="P18"/>
  <c r="R18"/>
  <c r="T18"/>
  <c r="V18"/>
  <c r="X18"/>
  <c r="Z18"/>
  <c r="AD18"/>
  <c r="AF18"/>
  <c r="AH18"/>
  <c r="AJ18"/>
  <c r="AL18"/>
  <c r="AN18"/>
  <c r="AP18"/>
  <c r="AR18"/>
  <c r="AT18"/>
  <c r="AX18"/>
  <c r="AZ18"/>
  <c r="BB18"/>
  <c r="BD18"/>
  <c r="BF18"/>
  <c r="BH18"/>
  <c r="BJ18"/>
  <c r="BL18"/>
  <c r="BN18"/>
  <c r="BP18"/>
  <c r="BR18"/>
  <c r="BT18"/>
  <c r="E18"/>
  <c r="B19" a="1"/>
  <c r="B19" s="1"/>
  <c r="A19" s="1"/>
  <c r="C19" l="1"/>
  <c r="D19"/>
  <c r="G19"/>
  <c r="I19"/>
  <c r="K19"/>
  <c r="M19"/>
  <c r="O19"/>
  <c r="Q19"/>
  <c r="S19"/>
  <c r="U19"/>
  <c r="W19"/>
  <c r="Y19"/>
  <c r="AA19"/>
  <c r="AE19"/>
  <c r="AG19"/>
  <c r="AI19"/>
  <c r="AK19"/>
  <c r="AM19"/>
  <c r="AO19"/>
  <c r="AQ19"/>
  <c r="AS19"/>
  <c r="AU19"/>
  <c r="AY19"/>
  <c r="BA19"/>
  <c r="BC19"/>
  <c r="BE19"/>
  <c r="BG19"/>
  <c r="BI19"/>
  <c r="BK19"/>
  <c r="BM19"/>
  <c r="BO19"/>
  <c r="BQ19"/>
  <c r="BS19"/>
  <c r="BU19"/>
  <c r="F19"/>
  <c r="H19"/>
  <c r="J19"/>
  <c r="L19"/>
  <c r="N19"/>
  <c r="P19"/>
  <c r="R19"/>
  <c r="T19"/>
  <c r="V19"/>
  <c r="X19"/>
  <c r="Z19"/>
  <c r="AD19"/>
  <c r="AF19"/>
  <c r="AH19"/>
  <c r="AJ19"/>
  <c r="AL19"/>
  <c r="AN19"/>
  <c r="AP19"/>
  <c r="AR19"/>
  <c r="AT19"/>
  <c r="AX19"/>
  <c r="AZ19"/>
  <c r="BB19"/>
  <c r="BD19"/>
  <c r="BF19"/>
  <c r="BH19"/>
  <c r="BJ19"/>
  <c r="BL19"/>
  <c r="BN19"/>
  <c r="BP19"/>
  <c r="BR19"/>
  <c r="BT19"/>
  <c r="E19"/>
  <c r="B20" a="1"/>
  <c r="B20" s="1"/>
  <c r="A20" s="1"/>
  <c r="C20" l="1"/>
  <c r="D20"/>
  <c r="G20"/>
  <c r="I20"/>
  <c r="K20"/>
  <c r="M20"/>
  <c r="O20"/>
  <c r="Q20"/>
  <c r="S20"/>
  <c r="U20"/>
  <c r="W20"/>
  <c r="Y20"/>
  <c r="AA20"/>
  <c r="AE20"/>
  <c r="AG20"/>
  <c r="AI20"/>
  <c r="AK20"/>
  <c r="AM20"/>
  <c r="AO20"/>
  <c r="AQ20"/>
  <c r="AS20"/>
  <c r="AU20"/>
  <c r="AY20"/>
  <c r="BA20"/>
  <c r="BC20"/>
  <c r="BE20"/>
  <c r="BG20"/>
  <c r="BI20"/>
  <c r="BK20"/>
  <c r="BM20"/>
  <c r="BO20"/>
  <c r="F20"/>
  <c r="H20"/>
  <c r="J20"/>
  <c r="L20"/>
  <c r="N20"/>
  <c r="P20"/>
  <c r="R20"/>
  <c r="T20"/>
  <c r="V20"/>
  <c r="X20"/>
  <c r="Z20"/>
  <c r="AD20"/>
  <c r="AF20"/>
  <c r="AH20"/>
  <c r="AJ20"/>
  <c r="AL20"/>
  <c r="AN20"/>
  <c r="AP20"/>
  <c r="AR20"/>
  <c r="AT20"/>
  <c r="AX20"/>
  <c r="AZ20"/>
  <c r="BB20"/>
  <c r="BD20"/>
  <c r="BF20"/>
  <c r="BH20"/>
  <c r="BJ20"/>
  <c r="BL20"/>
  <c r="BN20"/>
  <c r="BP20"/>
  <c r="BR20"/>
  <c r="BT20"/>
  <c r="BS20"/>
  <c r="BQ20"/>
  <c r="BU20"/>
  <c r="E20"/>
  <c r="B21" a="1"/>
  <c r="B21" s="1"/>
  <c r="A21" s="1"/>
  <c r="C21" l="1"/>
  <c r="D21"/>
  <c r="F21"/>
  <c r="H21"/>
  <c r="J21"/>
  <c r="L21"/>
  <c r="N21"/>
  <c r="P21"/>
  <c r="R21"/>
  <c r="T21"/>
  <c r="V21"/>
  <c r="X21"/>
  <c r="Z21"/>
  <c r="AD21"/>
  <c r="G21"/>
  <c r="K21"/>
  <c r="O21"/>
  <c r="S21"/>
  <c r="W21"/>
  <c r="AA21"/>
  <c r="AF21"/>
  <c r="AH21"/>
  <c r="AJ21"/>
  <c r="AL21"/>
  <c r="AN21"/>
  <c r="AP21"/>
  <c r="AR21"/>
  <c r="AT21"/>
  <c r="AX21"/>
  <c r="AZ21"/>
  <c r="BB21"/>
  <c r="BD21"/>
  <c r="BF21"/>
  <c r="BH21"/>
  <c r="BJ21"/>
  <c r="BL21"/>
  <c r="BN21"/>
  <c r="BP21"/>
  <c r="BR21"/>
  <c r="BT21"/>
  <c r="I21"/>
  <c r="M21"/>
  <c r="Q21"/>
  <c r="U21"/>
  <c r="Y21"/>
  <c r="AE21"/>
  <c r="AG21"/>
  <c r="AI21"/>
  <c r="AK21"/>
  <c r="AM21"/>
  <c r="AO21"/>
  <c r="AQ21"/>
  <c r="AS21"/>
  <c r="AU21"/>
  <c r="AY21"/>
  <c r="BA21"/>
  <c r="BC21"/>
  <c r="BE21"/>
  <c r="BG21"/>
  <c r="BI21"/>
  <c r="BK21"/>
  <c r="BM21"/>
  <c r="BO21"/>
  <c r="BQ21"/>
  <c r="BS21"/>
  <c r="BU21"/>
  <c r="E21"/>
  <c r="B22" a="1"/>
  <c r="B22" s="1"/>
  <c r="A22" s="1"/>
  <c r="C22" l="1"/>
  <c r="D22"/>
  <c r="F22"/>
  <c r="H22"/>
  <c r="J22"/>
  <c r="L22"/>
  <c r="N22"/>
  <c r="P22"/>
  <c r="R22"/>
  <c r="T22"/>
  <c r="V22"/>
  <c r="X22"/>
  <c r="Z22"/>
  <c r="AD22"/>
  <c r="AF22"/>
  <c r="AH22"/>
  <c r="AJ22"/>
  <c r="AL22"/>
  <c r="AN22"/>
  <c r="AP22"/>
  <c r="AR22"/>
  <c r="AT22"/>
  <c r="AX22"/>
  <c r="AZ22"/>
  <c r="BB22"/>
  <c r="BD22"/>
  <c r="BF22"/>
  <c r="BH22"/>
  <c r="BJ22"/>
  <c r="BL22"/>
  <c r="BN22"/>
  <c r="BP22"/>
  <c r="BR22"/>
  <c r="BT22"/>
  <c r="G22"/>
  <c r="I22"/>
  <c r="K22"/>
  <c r="M22"/>
  <c r="O22"/>
  <c r="Q22"/>
  <c r="S22"/>
  <c r="U22"/>
  <c r="W22"/>
  <c r="Y22"/>
  <c r="AA22"/>
  <c r="AE22"/>
  <c r="AG22"/>
  <c r="AI22"/>
  <c r="AK22"/>
  <c r="AM22"/>
  <c r="AO22"/>
  <c r="AQ22"/>
  <c r="AS22"/>
  <c r="AU22"/>
  <c r="AY22"/>
  <c r="BA22"/>
  <c r="BC22"/>
  <c r="BE22"/>
  <c r="BG22"/>
  <c r="BI22"/>
  <c r="BK22"/>
  <c r="BM22"/>
  <c r="BO22"/>
  <c r="BQ22"/>
  <c r="BS22"/>
  <c r="BU22"/>
  <c r="E22"/>
  <c r="B23" a="1"/>
  <c r="B23" s="1"/>
  <c r="D23" l="1"/>
  <c r="A23"/>
  <c r="B24" a="1"/>
  <c r="B24" s="1"/>
  <c r="C23"/>
  <c r="G24"/>
  <c r="E23"/>
  <c r="F23"/>
  <c r="H23"/>
  <c r="J23"/>
  <c r="L23"/>
  <c r="N23"/>
  <c r="P23"/>
  <c r="R23"/>
  <c r="T23"/>
  <c r="V23"/>
  <c r="X23"/>
  <c r="Z23"/>
  <c r="AD23"/>
  <c r="AF23"/>
  <c r="AH23"/>
  <c r="AJ23"/>
  <c r="AL23"/>
  <c r="AN23"/>
  <c r="AP23"/>
  <c r="AR23"/>
  <c r="AT23"/>
  <c r="AX23"/>
  <c r="AZ23"/>
  <c r="BB23"/>
  <c r="BD23"/>
  <c r="BF23"/>
  <c r="BH23"/>
  <c r="BJ23"/>
  <c r="BL23"/>
  <c r="BN23"/>
  <c r="BP23"/>
  <c r="BR23"/>
  <c r="BT23"/>
  <c r="G23"/>
  <c r="I23"/>
  <c r="K23"/>
  <c r="M23"/>
  <c r="O23"/>
  <c r="Q23"/>
  <c r="S23"/>
  <c r="U23"/>
  <c r="W23"/>
  <c r="Y23"/>
  <c r="AA23"/>
  <c r="AE23"/>
  <c r="AG23"/>
  <c r="AI23"/>
  <c r="AK23"/>
  <c r="AM23"/>
  <c r="AO23"/>
  <c r="AQ23"/>
  <c r="AS23"/>
  <c r="AU23"/>
  <c r="AY23"/>
  <c r="BA23"/>
  <c r="BC23"/>
  <c r="BE23"/>
  <c r="BG23"/>
  <c r="BI23"/>
  <c r="BK23"/>
  <c r="BM23"/>
  <c r="BO23"/>
  <c r="BQ23"/>
  <c r="BS23"/>
  <c r="BU23"/>
  <c r="E24" l="1"/>
  <c r="A24"/>
  <c r="B25" a="1"/>
  <c r="B25" s="1"/>
  <c r="H24"/>
  <c r="F24"/>
  <c r="AO24"/>
  <c r="AN24"/>
  <c r="AP24"/>
  <c r="BG24"/>
  <c r="W24"/>
  <c r="BF24"/>
  <c r="V24"/>
  <c r="BH24"/>
  <c r="X24"/>
  <c r="BO24"/>
  <c r="AY24"/>
  <c r="AG24"/>
  <c r="O24"/>
  <c r="C25"/>
  <c r="C24"/>
  <c r="D24"/>
  <c r="BN24"/>
  <c r="AX24"/>
  <c r="AF24"/>
  <c r="N24"/>
  <c r="BP24"/>
  <c r="AZ24"/>
  <c r="AH24"/>
  <c r="P24"/>
  <c r="BS24"/>
  <c r="BK24"/>
  <c r="BC24"/>
  <c r="AS24"/>
  <c r="AK24"/>
  <c r="AA24"/>
  <c r="S24"/>
  <c r="K24"/>
  <c r="BR24"/>
  <c r="BJ24"/>
  <c r="BB24"/>
  <c r="AR24"/>
  <c r="AJ24"/>
  <c r="Z24"/>
  <c r="R24"/>
  <c r="J24"/>
  <c r="BT24"/>
  <c r="BL24"/>
  <c r="BD24"/>
  <c r="AT24"/>
  <c r="AL24"/>
  <c r="AD24"/>
  <c r="T24"/>
  <c r="L24"/>
  <c r="BU24"/>
  <c r="BQ24"/>
  <c r="BM24"/>
  <c r="BI24"/>
  <c r="BE24"/>
  <c r="BA24"/>
  <c r="AU24"/>
  <c r="AQ24"/>
  <c r="AM24"/>
  <c r="AI24"/>
  <c r="AE24"/>
  <c r="Y24"/>
  <c r="U24"/>
  <c r="Q24"/>
  <c r="M24"/>
  <c r="I24"/>
  <c r="G25"/>
  <c r="I25"/>
  <c r="K25"/>
  <c r="M25"/>
  <c r="O25"/>
  <c r="Q25"/>
  <c r="S25"/>
  <c r="U25"/>
  <c r="W25"/>
  <c r="Y25"/>
  <c r="AA25"/>
  <c r="AE25"/>
  <c r="AG25"/>
  <c r="AI25"/>
  <c r="AK25"/>
  <c r="AM25"/>
  <c r="AO25"/>
  <c r="AQ25"/>
  <c r="AS25"/>
  <c r="AU25"/>
  <c r="AY25"/>
  <c r="BA25"/>
  <c r="BC25"/>
  <c r="BE25"/>
  <c r="BG25"/>
  <c r="BI25"/>
  <c r="BK25"/>
  <c r="BM25"/>
  <c r="BO25"/>
  <c r="BQ25"/>
  <c r="BS25"/>
  <c r="BU25"/>
  <c r="H25"/>
  <c r="L25"/>
  <c r="P25"/>
  <c r="T25"/>
  <c r="X25"/>
  <c r="AD25"/>
  <c r="AH25"/>
  <c r="AL25"/>
  <c r="AP25"/>
  <c r="AT25"/>
  <c r="AZ25"/>
  <c r="BD25"/>
  <c r="BH25"/>
  <c r="BL25"/>
  <c r="BP25"/>
  <c r="BT25"/>
  <c r="F25"/>
  <c r="J25"/>
  <c r="N25"/>
  <c r="R25"/>
  <c r="V25"/>
  <c r="Z25"/>
  <c r="AF25"/>
  <c r="AJ25"/>
  <c r="AN25"/>
  <c r="AR25"/>
  <c r="AX25"/>
  <c r="BB25"/>
  <c r="BF25"/>
  <c r="BJ25"/>
  <c r="BN25"/>
  <c r="BR25"/>
  <c r="B26" a="1"/>
  <c r="B26" s="1"/>
  <c r="E25" l="1"/>
  <c r="A25"/>
  <c r="E26"/>
  <c r="A26"/>
  <c r="D25"/>
  <c r="C26"/>
  <c r="D26"/>
  <c r="G26"/>
  <c r="I26"/>
  <c r="K26"/>
  <c r="M26"/>
  <c r="O26"/>
  <c r="Q26"/>
  <c r="S26"/>
  <c r="U26"/>
  <c r="W26"/>
  <c r="Y26"/>
  <c r="AA26"/>
  <c r="AE26"/>
  <c r="AG26"/>
  <c r="AI26"/>
  <c r="AK26"/>
  <c r="AM26"/>
  <c r="AO26"/>
  <c r="AQ26"/>
  <c r="AS26"/>
  <c r="AU26"/>
  <c r="AY26"/>
  <c r="BA26"/>
  <c r="BC26"/>
  <c r="BE26"/>
  <c r="BG26"/>
  <c r="BI26"/>
  <c r="BK26"/>
  <c r="BM26"/>
  <c r="BO26"/>
  <c r="BQ26"/>
  <c r="BS26"/>
  <c r="BU26"/>
  <c r="H26"/>
  <c r="L26"/>
  <c r="P26"/>
  <c r="T26"/>
  <c r="X26"/>
  <c r="AD26"/>
  <c r="AH26"/>
  <c r="AL26"/>
  <c r="AP26"/>
  <c r="AT26"/>
  <c r="AZ26"/>
  <c r="BD26"/>
  <c r="BH26"/>
  <c r="BL26"/>
  <c r="BP26"/>
  <c r="BT26"/>
  <c r="F26"/>
  <c r="J26"/>
  <c r="N26"/>
  <c r="R26"/>
  <c r="V26"/>
  <c r="Z26"/>
  <c r="AF26"/>
  <c r="AJ26"/>
  <c r="AN26"/>
  <c r="AR26"/>
  <c r="AX26"/>
  <c r="BB26"/>
  <c r="BF26"/>
  <c r="BJ26"/>
  <c r="BN26"/>
  <c r="BR26"/>
  <c r="B27" a="1"/>
  <c r="B27" s="1"/>
  <c r="E27" l="1"/>
  <c r="A27"/>
  <c r="C27"/>
  <c r="D27"/>
  <c r="G27"/>
  <c r="I27"/>
  <c r="K27"/>
  <c r="M27"/>
  <c r="O27"/>
  <c r="Q27"/>
  <c r="S27"/>
  <c r="U27"/>
  <c r="W27"/>
  <c r="Y27"/>
  <c r="AA27"/>
  <c r="AE27"/>
  <c r="AG27"/>
  <c r="AI27"/>
  <c r="AK27"/>
  <c r="AM27"/>
  <c r="AO27"/>
  <c r="AQ27"/>
  <c r="AS27"/>
  <c r="AU27"/>
  <c r="AY27"/>
  <c r="BA27"/>
  <c r="BC27"/>
  <c r="BE27"/>
  <c r="BG27"/>
  <c r="BI27"/>
  <c r="BK27"/>
  <c r="BM27"/>
  <c r="BO27"/>
  <c r="BQ27"/>
  <c r="BS27"/>
  <c r="BU27"/>
  <c r="H27"/>
  <c r="L27"/>
  <c r="P27"/>
  <c r="T27"/>
  <c r="X27"/>
  <c r="AD27"/>
  <c r="AH27"/>
  <c r="AL27"/>
  <c r="AP27"/>
  <c r="AT27"/>
  <c r="AZ27"/>
  <c r="BD27"/>
  <c r="BH27"/>
  <c r="BL27"/>
  <c r="BP27"/>
  <c r="BT27"/>
  <c r="F27"/>
  <c r="J27"/>
  <c r="N27"/>
  <c r="R27"/>
  <c r="V27"/>
  <c r="Z27"/>
  <c r="AF27"/>
  <c r="AJ27"/>
  <c r="AN27"/>
  <c r="AR27"/>
  <c r="AX27"/>
  <c r="BB27"/>
  <c r="BF27"/>
  <c r="BJ27"/>
  <c r="BN27"/>
  <c r="BR27"/>
  <c r="B28" a="1"/>
  <c r="B28" s="1"/>
  <c r="E28" l="1"/>
  <c r="A28"/>
  <c r="C28"/>
  <c r="D28"/>
  <c r="G28"/>
  <c r="I28"/>
  <c r="K28"/>
  <c r="M28"/>
  <c r="O28"/>
  <c r="Q28"/>
  <c r="S28"/>
  <c r="U28"/>
  <c r="W28"/>
  <c r="Y28"/>
  <c r="AA28"/>
  <c r="AE28"/>
  <c r="AG28"/>
  <c r="AI28"/>
  <c r="AK28"/>
  <c r="AM28"/>
  <c r="AO28"/>
  <c r="AQ28"/>
  <c r="AS28"/>
  <c r="AU28"/>
  <c r="AY28"/>
  <c r="BA28"/>
  <c r="BC28"/>
  <c r="BE28"/>
  <c r="BG28"/>
  <c r="BI28"/>
  <c r="BK28"/>
  <c r="BM28"/>
  <c r="BO28"/>
  <c r="BQ28"/>
  <c r="BS28"/>
  <c r="BU28"/>
  <c r="H28"/>
  <c r="L28"/>
  <c r="P28"/>
  <c r="T28"/>
  <c r="X28"/>
  <c r="AD28"/>
  <c r="AH28"/>
  <c r="AL28"/>
  <c r="AP28"/>
  <c r="AT28"/>
  <c r="AZ28"/>
  <c r="BD28"/>
  <c r="BH28"/>
  <c r="BL28"/>
  <c r="BP28"/>
  <c r="BT28"/>
  <c r="F28"/>
  <c r="J28"/>
  <c r="N28"/>
  <c r="R28"/>
  <c r="V28"/>
  <c r="Z28"/>
  <c r="AF28"/>
  <c r="AJ28"/>
  <c r="AN28"/>
  <c r="AR28"/>
  <c r="AX28"/>
  <c r="BB28"/>
  <c r="BF28"/>
  <c r="BJ28"/>
  <c r="BN28"/>
  <c r="BR28"/>
  <c r="B29" a="1"/>
  <c r="B29" s="1"/>
  <c r="E29" l="1"/>
  <c r="A29"/>
  <c r="C29"/>
  <c r="D29"/>
  <c r="G29"/>
  <c r="I29"/>
  <c r="K29"/>
  <c r="M29"/>
  <c r="O29"/>
  <c r="Q29"/>
  <c r="S29"/>
  <c r="U29"/>
  <c r="W29"/>
  <c r="Y29"/>
  <c r="AA29"/>
  <c r="AE29"/>
  <c r="AG29"/>
  <c r="AI29"/>
  <c r="AK29"/>
  <c r="AM29"/>
  <c r="AO29"/>
  <c r="AQ29"/>
  <c r="AS29"/>
  <c r="AU29"/>
  <c r="AY29"/>
  <c r="BA29"/>
  <c r="BC29"/>
  <c r="BE29"/>
  <c r="BG29"/>
  <c r="BI29"/>
  <c r="BK29"/>
  <c r="BM29"/>
  <c r="BO29"/>
  <c r="BQ29"/>
  <c r="BS29"/>
  <c r="BU29"/>
  <c r="H29"/>
  <c r="L29"/>
  <c r="P29"/>
  <c r="T29"/>
  <c r="X29"/>
  <c r="AD29"/>
  <c r="AH29"/>
  <c r="AL29"/>
  <c r="AP29"/>
  <c r="AT29"/>
  <c r="AZ29"/>
  <c r="BD29"/>
  <c r="BH29"/>
  <c r="BL29"/>
  <c r="BP29"/>
  <c r="BT29"/>
  <c r="F29"/>
  <c r="J29"/>
  <c r="N29"/>
  <c r="R29"/>
  <c r="V29"/>
  <c r="Z29"/>
  <c r="AF29"/>
  <c r="AJ29"/>
  <c r="AN29"/>
  <c r="AR29"/>
  <c r="AX29"/>
  <c r="BB29"/>
  <c r="BF29"/>
  <c r="BJ29"/>
  <c r="BN29"/>
  <c r="BR29"/>
  <c r="B30" a="1"/>
  <c r="B30" s="1"/>
  <c r="E30" l="1"/>
  <c r="A30"/>
  <c r="C30"/>
  <c r="D30"/>
  <c r="G30"/>
  <c r="I30"/>
  <c r="K30"/>
  <c r="M30"/>
  <c r="O30"/>
  <c r="Q30"/>
  <c r="S30"/>
  <c r="U30"/>
  <c r="W30"/>
  <c r="Y30"/>
  <c r="AA30"/>
  <c r="AE30"/>
  <c r="AG30"/>
  <c r="AI30"/>
  <c r="AK30"/>
  <c r="AM30"/>
  <c r="AO30"/>
  <c r="AQ30"/>
  <c r="AS30"/>
  <c r="AU30"/>
  <c r="AY30"/>
  <c r="BA30"/>
  <c r="BC30"/>
  <c r="BE30"/>
  <c r="BG30"/>
  <c r="BI30"/>
  <c r="BK30"/>
  <c r="BM30"/>
  <c r="BO30"/>
  <c r="BQ30"/>
  <c r="BS30"/>
  <c r="BU30"/>
  <c r="H30"/>
  <c r="L30"/>
  <c r="P30"/>
  <c r="T30"/>
  <c r="X30"/>
  <c r="AD30"/>
  <c r="AH30"/>
  <c r="AL30"/>
  <c r="AP30"/>
  <c r="AT30"/>
  <c r="AZ30"/>
  <c r="BD30"/>
  <c r="BH30"/>
  <c r="BL30"/>
  <c r="BP30"/>
  <c r="BT30"/>
  <c r="F30"/>
  <c r="J30"/>
  <c r="N30"/>
  <c r="R30"/>
  <c r="V30"/>
  <c r="Z30"/>
  <c r="AF30"/>
  <c r="AJ30"/>
  <c r="AN30"/>
  <c r="AR30"/>
  <c r="AX30"/>
  <c r="BB30"/>
  <c r="BF30"/>
  <c r="BJ30"/>
  <c r="BN30"/>
  <c r="BR30"/>
  <c r="B31" a="1"/>
  <c r="B31" s="1"/>
  <c r="E31" l="1"/>
  <c r="A31"/>
  <c r="C31"/>
  <c r="D31"/>
  <c r="G31"/>
  <c r="I31"/>
  <c r="K31"/>
  <c r="M31"/>
  <c r="O31"/>
  <c r="Q31"/>
  <c r="S31"/>
  <c r="U31"/>
  <c r="W31"/>
  <c r="Y31"/>
  <c r="AA31"/>
  <c r="AE31"/>
  <c r="AG31"/>
  <c r="AI31"/>
  <c r="AK31"/>
  <c r="H31"/>
  <c r="L31"/>
  <c r="P31"/>
  <c r="T31"/>
  <c r="X31"/>
  <c r="AD31"/>
  <c r="AH31"/>
  <c r="AL31"/>
  <c r="AN31"/>
  <c r="AP31"/>
  <c r="AR31"/>
  <c r="AT31"/>
  <c r="AX31"/>
  <c r="AZ31"/>
  <c r="BB31"/>
  <c r="BD31"/>
  <c r="BF31"/>
  <c r="BH31"/>
  <c r="BJ31"/>
  <c r="BL31"/>
  <c r="BN31"/>
  <c r="BP31"/>
  <c r="BR31"/>
  <c r="BT31"/>
  <c r="F31"/>
  <c r="J31"/>
  <c r="N31"/>
  <c r="R31"/>
  <c r="V31"/>
  <c r="Z31"/>
  <c r="AF31"/>
  <c r="AJ31"/>
  <c r="AM31"/>
  <c r="AO31"/>
  <c r="AQ31"/>
  <c r="AS31"/>
  <c r="AU31"/>
  <c r="AY31"/>
  <c r="BA31"/>
  <c r="BC31"/>
  <c r="BE31"/>
  <c r="BG31"/>
  <c r="BI31"/>
  <c r="BK31"/>
  <c r="BM31"/>
  <c r="BO31"/>
  <c r="BQ31"/>
  <c r="BS31"/>
  <c r="BU31"/>
  <c r="B32" a="1"/>
  <c r="B32" s="1"/>
  <c r="E32" l="1"/>
  <c r="A32"/>
  <c r="C32"/>
  <c r="D32"/>
  <c r="F32"/>
  <c r="H32"/>
  <c r="J32"/>
  <c r="L32"/>
  <c r="N32"/>
  <c r="P32"/>
  <c r="R32"/>
  <c r="T32"/>
  <c r="V32"/>
  <c r="X32"/>
  <c r="Z32"/>
  <c r="AD32"/>
  <c r="AF32"/>
  <c r="AH32"/>
  <c r="AJ32"/>
  <c r="AL32"/>
  <c r="AN32"/>
  <c r="AP32"/>
  <c r="AR32"/>
  <c r="AT32"/>
  <c r="AX32"/>
  <c r="AZ32"/>
  <c r="BB32"/>
  <c r="BD32"/>
  <c r="BF32"/>
  <c r="BH32"/>
  <c r="BJ32"/>
  <c r="BL32"/>
  <c r="BN32"/>
  <c r="BP32"/>
  <c r="BR32"/>
  <c r="BT32"/>
  <c r="G32"/>
  <c r="I32"/>
  <c r="K32"/>
  <c r="M32"/>
  <c r="O32"/>
  <c r="Q32"/>
  <c r="S32"/>
  <c r="U32"/>
  <c r="W32"/>
  <c r="Y32"/>
  <c r="AA32"/>
  <c r="AE32"/>
  <c r="AG32"/>
  <c r="AI32"/>
  <c r="AK32"/>
  <c r="AM32"/>
  <c r="AO32"/>
  <c r="AQ32"/>
  <c r="AS32"/>
  <c r="AU32"/>
  <c r="AY32"/>
  <c r="BA32"/>
  <c r="BC32"/>
  <c r="BE32"/>
  <c r="BG32"/>
  <c r="BI32"/>
  <c r="BK32"/>
  <c r="BM32"/>
  <c r="BO32"/>
  <c r="BQ32"/>
  <c r="BS32"/>
  <c r="BU32"/>
  <c r="B33" a="1"/>
  <c r="B33" s="1"/>
  <c r="E33" l="1"/>
  <c r="A33"/>
  <c r="C33"/>
  <c r="D33"/>
  <c r="F33"/>
  <c r="H33"/>
  <c r="J33"/>
  <c r="L33"/>
  <c r="N33"/>
  <c r="P33"/>
  <c r="R33"/>
  <c r="T33"/>
  <c r="V33"/>
  <c r="X33"/>
  <c r="Z33"/>
  <c r="AD33"/>
  <c r="AF33"/>
  <c r="AH33"/>
  <c r="AJ33"/>
  <c r="AL33"/>
  <c r="AN33"/>
  <c r="AP33"/>
  <c r="AR33"/>
  <c r="AT33"/>
  <c r="AX33"/>
  <c r="AZ33"/>
  <c r="BB33"/>
  <c r="BD33"/>
  <c r="BF33"/>
  <c r="BH33"/>
  <c r="BJ33"/>
  <c r="BL33"/>
  <c r="BN33"/>
  <c r="BP33"/>
  <c r="BR33"/>
  <c r="BT33"/>
  <c r="G33"/>
  <c r="I33"/>
  <c r="K33"/>
  <c r="M33"/>
  <c r="O33"/>
  <c r="Q33"/>
  <c r="S33"/>
  <c r="U33"/>
  <c r="W33"/>
  <c r="Y33"/>
  <c r="AA33"/>
  <c r="AE33"/>
  <c r="AG33"/>
  <c r="AI33"/>
  <c r="AK33"/>
  <c r="AM33"/>
  <c r="AO33"/>
  <c r="AQ33"/>
  <c r="AS33"/>
  <c r="AU33"/>
  <c r="AY33"/>
  <c r="BA33"/>
  <c r="BC33"/>
  <c r="BE33"/>
  <c r="BG33"/>
  <c r="BI33"/>
  <c r="BK33"/>
  <c r="BM33"/>
  <c r="BO33"/>
  <c r="BQ33"/>
  <c r="BS33"/>
  <c r="BU33"/>
  <c r="B34" a="1"/>
  <c r="B34" s="1"/>
  <c r="E34" l="1"/>
  <c r="A34"/>
  <c r="C34"/>
  <c r="D34"/>
  <c r="F34"/>
  <c r="H34"/>
  <c r="J34"/>
  <c r="L34"/>
  <c r="N34"/>
  <c r="P34"/>
  <c r="R34"/>
  <c r="T34"/>
  <c r="V34"/>
  <c r="X34"/>
  <c r="Z34"/>
  <c r="AD34"/>
  <c r="AF34"/>
  <c r="AH34"/>
  <c r="AJ34"/>
  <c r="AL34"/>
  <c r="AN34"/>
  <c r="AP34"/>
  <c r="AR34"/>
  <c r="AT34"/>
  <c r="AX34"/>
  <c r="AZ34"/>
  <c r="BB34"/>
  <c r="BD34"/>
  <c r="BF34"/>
  <c r="BH34"/>
  <c r="BJ34"/>
  <c r="BL34"/>
  <c r="BN34"/>
  <c r="BP34"/>
  <c r="BR34"/>
  <c r="BT34"/>
  <c r="G34"/>
  <c r="I34"/>
  <c r="K34"/>
  <c r="M34"/>
  <c r="O34"/>
  <c r="Q34"/>
  <c r="S34"/>
  <c r="U34"/>
  <c r="W34"/>
  <c r="Y34"/>
  <c r="AA34"/>
  <c r="AE34"/>
  <c r="AG34"/>
  <c r="AI34"/>
  <c r="AK34"/>
  <c r="AM34"/>
  <c r="AO34"/>
  <c r="AQ34"/>
  <c r="AS34"/>
  <c r="AU34"/>
  <c r="AY34"/>
  <c r="BA34"/>
  <c r="BC34"/>
  <c r="BE34"/>
  <c r="BG34"/>
  <c r="BI34"/>
  <c r="BK34"/>
  <c r="BM34"/>
  <c r="BO34"/>
  <c r="BQ34"/>
  <c r="BS34"/>
  <c r="BU34"/>
  <c r="B35" a="1"/>
  <c r="B35" s="1"/>
  <c r="E35" l="1"/>
  <c r="A35"/>
  <c r="C35"/>
  <c r="D35"/>
  <c r="F35"/>
  <c r="H35"/>
  <c r="J35"/>
  <c r="L35"/>
  <c r="N35"/>
  <c r="P35"/>
  <c r="R35"/>
  <c r="T35"/>
  <c r="V35"/>
  <c r="X35"/>
  <c r="Z35"/>
  <c r="AD35"/>
  <c r="AF35"/>
  <c r="AH35"/>
  <c r="AJ35"/>
  <c r="G35"/>
  <c r="I35"/>
  <c r="K35"/>
  <c r="M35"/>
  <c r="O35"/>
  <c r="Q35"/>
  <c r="S35"/>
  <c r="U35"/>
  <c r="W35"/>
  <c r="Y35"/>
  <c r="AA35"/>
  <c r="AE35"/>
  <c r="AG35"/>
  <c r="AI35"/>
  <c r="AK35"/>
  <c r="AM35"/>
  <c r="AN35"/>
  <c r="AP35"/>
  <c r="AR35"/>
  <c r="AT35"/>
  <c r="AX35"/>
  <c r="AZ35"/>
  <c r="BB35"/>
  <c r="BD35"/>
  <c r="BF35"/>
  <c r="BH35"/>
  <c r="BJ35"/>
  <c r="BL35"/>
  <c r="BN35"/>
  <c r="BP35"/>
  <c r="BR35"/>
  <c r="BT35"/>
  <c r="AL35"/>
  <c r="AO35"/>
  <c r="AQ35"/>
  <c r="AS35"/>
  <c r="AU35"/>
  <c r="AY35"/>
  <c r="BA35"/>
  <c r="BC35"/>
  <c r="BE35"/>
  <c r="BG35"/>
  <c r="BI35"/>
  <c r="BK35"/>
  <c r="BM35"/>
  <c r="BO35"/>
  <c r="BQ35"/>
  <c r="BS35"/>
  <c r="BU35"/>
  <c r="B36" a="1"/>
  <c r="B36" s="1"/>
  <c r="E36" l="1"/>
  <c r="A36"/>
  <c r="C36"/>
  <c r="D36"/>
  <c r="F36"/>
  <c r="H36"/>
  <c r="J36"/>
  <c r="L36"/>
  <c r="N36"/>
  <c r="P36"/>
  <c r="R36"/>
  <c r="T36"/>
  <c r="V36"/>
  <c r="X36"/>
  <c r="Z36"/>
  <c r="AD36"/>
  <c r="AF36"/>
  <c r="AH36"/>
  <c r="AJ36"/>
  <c r="AL36"/>
  <c r="AN36"/>
  <c r="AP36"/>
  <c r="AR36"/>
  <c r="AT36"/>
  <c r="AX36"/>
  <c r="AZ36"/>
  <c r="BB36"/>
  <c r="BD36"/>
  <c r="BF36"/>
  <c r="BH36"/>
  <c r="BJ36"/>
  <c r="BL36"/>
  <c r="BN36"/>
  <c r="BP36"/>
  <c r="BR36"/>
  <c r="BT36"/>
  <c r="G36"/>
  <c r="I36"/>
  <c r="K36"/>
  <c r="M36"/>
  <c r="O36"/>
  <c r="Q36"/>
  <c r="S36"/>
  <c r="U36"/>
  <c r="W36"/>
  <c r="Y36"/>
  <c r="AA36"/>
  <c r="AE36"/>
  <c r="AG36"/>
  <c r="AI36"/>
  <c r="AK36"/>
  <c r="AM36"/>
  <c r="AO36"/>
  <c r="AQ36"/>
  <c r="AS36"/>
  <c r="AU36"/>
  <c r="AY36"/>
  <c r="BA36"/>
  <c r="BC36"/>
  <c r="BE36"/>
  <c r="BG36"/>
  <c r="BI36"/>
  <c r="BK36"/>
  <c r="BM36"/>
  <c r="BO36"/>
  <c r="BQ36"/>
  <c r="BS36"/>
  <c r="BU36"/>
  <c r="B37" a="1"/>
  <c r="B37" s="1"/>
  <c r="E37" l="1"/>
  <c r="A37"/>
  <c r="C37"/>
  <c r="D37"/>
  <c r="F37"/>
  <c r="H37"/>
  <c r="J37"/>
  <c r="L37"/>
  <c r="N37"/>
  <c r="P37"/>
  <c r="R37"/>
  <c r="T37"/>
  <c r="V37"/>
  <c r="X37"/>
  <c r="Z37"/>
  <c r="AD37"/>
  <c r="AF37"/>
  <c r="AH37"/>
  <c r="AJ37"/>
  <c r="AL37"/>
  <c r="AN37"/>
  <c r="AP37"/>
  <c r="AR37"/>
  <c r="AT37"/>
  <c r="AX37"/>
  <c r="AZ37"/>
  <c r="BB37"/>
  <c r="BD37"/>
  <c r="BF37"/>
  <c r="BH37"/>
  <c r="BJ37"/>
  <c r="BL37"/>
  <c r="BN37"/>
  <c r="BP37"/>
  <c r="BR37"/>
  <c r="BT37"/>
  <c r="G37"/>
  <c r="I37"/>
  <c r="K37"/>
  <c r="M37"/>
  <c r="O37"/>
  <c r="Q37"/>
  <c r="S37"/>
  <c r="U37"/>
  <c r="W37"/>
  <c r="Y37"/>
  <c r="AA37"/>
  <c r="AE37"/>
  <c r="AG37"/>
  <c r="AI37"/>
  <c r="AK37"/>
  <c r="AM37"/>
  <c r="AO37"/>
  <c r="AQ37"/>
  <c r="AS37"/>
  <c r="AU37"/>
  <c r="AY37"/>
  <c r="BA37"/>
  <c r="BC37"/>
  <c r="BE37"/>
  <c r="BG37"/>
  <c r="BI37"/>
  <c r="BK37"/>
  <c r="BM37"/>
  <c r="BO37"/>
  <c r="BQ37"/>
  <c r="BS37"/>
  <c r="BU37"/>
  <c r="B38" a="1"/>
  <c r="B38" s="1"/>
  <c r="E38" l="1"/>
  <c r="A38"/>
  <c r="C38"/>
  <c r="D38"/>
  <c r="F38"/>
  <c r="H38"/>
  <c r="J38"/>
  <c r="L38"/>
  <c r="N38"/>
  <c r="P38"/>
  <c r="R38"/>
  <c r="T38"/>
  <c r="V38"/>
  <c r="X38"/>
  <c r="Z38"/>
  <c r="AD38"/>
  <c r="AF38"/>
  <c r="AH38"/>
  <c r="AJ38"/>
  <c r="AL38"/>
  <c r="AN38"/>
  <c r="AP38"/>
  <c r="AR38"/>
  <c r="AT38"/>
  <c r="AX38"/>
  <c r="AZ38"/>
  <c r="BB38"/>
  <c r="BD38"/>
  <c r="BF38"/>
  <c r="BH38"/>
  <c r="BJ38"/>
  <c r="BL38"/>
  <c r="BN38"/>
  <c r="BP38"/>
  <c r="BR38"/>
  <c r="BT38"/>
  <c r="G38"/>
  <c r="I38"/>
  <c r="K38"/>
  <c r="M38"/>
  <c r="O38"/>
  <c r="Q38"/>
  <c r="S38"/>
  <c r="U38"/>
  <c r="W38"/>
  <c r="Y38"/>
  <c r="AA38"/>
  <c r="AE38"/>
  <c r="AG38"/>
  <c r="AI38"/>
  <c r="AK38"/>
  <c r="AM38"/>
  <c r="AO38"/>
  <c r="AQ38"/>
  <c r="AS38"/>
  <c r="AU38"/>
  <c r="AY38"/>
  <c r="BA38"/>
  <c r="BC38"/>
  <c r="BE38"/>
  <c r="BG38"/>
  <c r="BI38"/>
  <c r="BK38"/>
  <c r="BM38"/>
  <c r="BO38"/>
  <c r="BQ38"/>
  <c r="BS38"/>
  <c r="BU38"/>
  <c r="B39" a="1"/>
  <c r="B39" s="1"/>
  <c r="E39" l="1"/>
  <c r="A39"/>
  <c r="C39"/>
  <c r="D39"/>
  <c r="F39"/>
  <c r="H39"/>
  <c r="J39"/>
  <c r="L39"/>
  <c r="N39"/>
  <c r="P39"/>
  <c r="R39"/>
  <c r="T39"/>
  <c r="V39"/>
  <c r="X39"/>
  <c r="Z39"/>
  <c r="AD39"/>
  <c r="AF39"/>
  <c r="AH39"/>
  <c r="AJ39"/>
  <c r="AL39"/>
  <c r="AN39"/>
  <c r="AP39"/>
  <c r="AR39"/>
  <c r="AT39"/>
  <c r="AX39"/>
  <c r="AZ39"/>
  <c r="BB39"/>
  <c r="BD39"/>
  <c r="BF39"/>
  <c r="BH39"/>
  <c r="BJ39"/>
  <c r="BL39"/>
  <c r="BN39"/>
  <c r="BP39"/>
  <c r="BR39"/>
  <c r="BT39"/>
  <c r="G39"/>
  <c r="I39"/>
  <c r="K39"/>
  <c r="M39"/>
  <c r="O39"/>
  <c r="Q39"/>
  <c r="S39"/>
  <c r="U39"/>
  <c r="W39"/>
  <c r="Y39"/>
  <c r="AA39"/>
  <c r="AE39"/>
  <c r="AG39"/>
  <c r="AI39"/>
  <c r="AK39"/>
  <c r="AM39"/>
  <c r="AO39"/>
  <c r="AQ39"/>
  <c r="AS39"/>
  <c r="AU39"/>
  <c r="AY39"/>
  <c r="BA39"/>
  <c r="BC39"/>
  <c r="BE39"/>
  <c r="BG39"/>
  <c r="BI39"/>
  <c r="BK39"/>
  <c r="BM39"/>
  <c r="BO39"/>
  <c r="BQ39"/>
  <c r="BS39"/>
  <c r="BU39"/>
  <c r="B40" a="1"/>
  <c r="B40" s="1"/>
  <c r="E40" l="1"/>
  <c r="A40"/>
  <c r="C40"/>
  <c r="D40"/>
  <c r="F40"/>
  <c r="H40"/>
  <c r="J40"/>
  <c r="L40"/>
  <c r="N40"/>
  <c r="P40"/>
  <c r="R40"/>
  <c r="T40"/>
  <c r="V40"/>
  <c r="X40"/>
  <c r="Z40"/>
  <c r="AD40"/>
  <c r="AF40"/>
  <c r="AH40"/>
  <c r="AJ40"/>
  <c r="AL40"/>
  <c r="AN40"/>
  <c r="AP40"/>
  <c r="AR40"/>
  <c r="AT40"/>
  <c r="AX40"/>
  <c r="AZ40"/>
  <c r="BB40"/>
  <c r="BD40"/>
  <c r="BF40"/>
  <c r="BH40"/>
  <c r="BJ40"/>
  <c r="BL40"/>
  <c r="BN40"/>
  <c r="BP40"/>
  <c r="BR40"/>
  <c r="BT40"/>
  <c r="G40"/>
  <c r="I40"/>
  <c r="K40"/>
  <c r="M40"/>
  <c r="O40"/>
  <c r="Q40"/>
  <c r="S40"/>
  <c r="U40"/>
  <c r="W40"/>
  <c r="Y40"/>
  <c r="AA40"/>
  <c r="AE40"/>
  <c r="AG40"/>
  <c r="AI40"/>
  <c r="AK40"/>
  <c r="AM40"/>
  <c r="AO40"/>
  <c r="AQ40"/>
  <c r="AS40"/>
  <c r="AU40"/>
  <c r="AY40"/>
  <c r="BA40"/>
  <c r="BC40"/>
  <c r="BE40"/>
  <c r="BG40"/>
  <c r="BI40"/>
  <c r="BK40"/>
  <c r="BM40"/>
  <c r="BO40"/>
  <c r="BQ40"/>
  <c r="BS40"/>
  <c r="BU40"/>
</calcChain>
</file>

<file path=xl/sharedStrings.xml><?xml version="1.0" encoding="utf-8"?>
<sst xmlns="http://schemas.openxmlformats.org/spreadsheetml/2006/main" count="184" uniqueCount="65">
  <si>
    <t>facture</t>
  </si>
  <si>
    <t>date_fact</t>
  </si>
  <si>
    <t>client_a</t>
  </si>
  <si>
    <t>quantite</t>
  </si>
  <si>
    <t>mont_ht</t>
  </si>
  <si>
    <t>mont_ttc</t>
  </si>
  <si>
    <t>societe</t>
  </si>
  <si>
    <t>P000001/15</t>
  </si>
  <si>
    <t>03-Jan-15</t>
  </si>
  <si>
    <t>109</t>
  </si>
  <si>
    <t>101</t>
  </si>
  <si>
    <t>102</t>
  </si>
  <si>
    <t>103</t>
  </si>
  <si>
    <t>105</t>
  </si>
  <si>
    <t>206</t>
  </si>
  <si>
    <t>P000002/15</t>
  </si>
  <si>
    <t>06-Jan-15</t>
  </si>
  <si>
    <t>212</t>
  </si>
  <si>
    <t>157</t>
  </si>
  <si>
    <t>154</t>
  </si>
  <si>
    <t>P000003/15</t>
  </si>
  <si>
    <t>P000004/15</t>
  </si>
  <si>
    <t>201</t>
  </si>
  <si>
    <t>106</t>
  </si>
  <si>
    <t>P000005/15</t>
  </si>
  <si>
    <t>P000006/15</t>
  </si>
  <si>
    <t>P000007/15</t>
  </si>
  <si>
    <t>P000008/15</t>
  </si>
  <si>
    <t>12-Jan-15</t>
  </si>
  <si>
    <t>151</t>
  </si>
  <si>
    <t>P000009/15</t>
  </si>
  <si>
    <t>15-Jan-15</t>
  </si>
  <si>
    <t>205</t>
  </si>
  <si>
    <t>28-Jan-15</t>
  </si>
  <si>
    <t>207</t>
  </si>
  <si>
    <t>29-Jan-15</t>
  </si>
  <si>
    <t>152</t>
  </si>
  <si>
    <t>05-Feb-15</t>
  </si>
  <si>
    <t>108</t>
  </si>
  <si>
    <t>156</t>
  </si>
  <si>
    <t>153</t>
  </si>
  <si>
    <t>09-Feb-15</t>
  </si>
  <si>
    <t>211</t>
  </si>
  <si>
    <t>LARBI</t>
  </si>
  <si>
    <t>110</t>
  </si>
  <si>
    <t>107</t>
  </si>
  <si>
    <t>204</t>
  </si>
  <si>
    <t>159</t>
  </si>
  <si>
    <t>202</t>
  </si>
  <si>
    <t>MOHAMED</t>
  </si>
  <si>
    <t>article</t>
  </si>
  <si>
    <t>prix_vente</t>
  </si>
  <si>
    <t>MUSTAPHA</t>
  </si>
  <si>
    <t>GUST</t>
  </si>
  <si>
    <t>SALAH</t>
  </si>
  <si>
    <t>BACHIR</t>
  </si>
  <si>
    <t>ABDESS</t>
  </si>
  <si>
    <t>ALI</t>
  </si>
  <si>
    <t>SAISONS</t>
  </si>
  <si>
    <t>ligne 2
Feuil2</t>
  </si>
  <si>
    <t>ligne 1
au
Feuil2</t>
  </si>
  <si>
    <t>ligne 2
au
Feuil2</t>
  </si>
  <si>
    <t>"</t>
  </si>
  <si>
    <t>quantite de l'article</t>
  </si>
  <si>
    <t>mont_ttc_fact</t>
  </si>
</sst>
</file>

<file path=xl/styles.xml><?xml version="1.0" encoding="utf-8"?>
<styleSheet xmlns="http://schemas.openxmlformats.org/spreadsheetml/2006/main">
  <numFmts count="1">
    <numFmt numFmtId="164" formatCode="General;s\t\d;&quot;&quot;"/>
  </numFmts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Alignment="1">
      <alignment horizontal="center" vertical="center" textRotation="90"/>
    </xf>
    <xf numFmtId="4" fontId="0" fillId="0" borderId="0" xfId="0" applyNumberFormat="1"/>
    <xf numFmtId="4" fontId="0" fillId="2" borderId="0" xfId="0" applyNumberFormat="1" applyFill="1"/>
    <xf numFmtId="4" fontId="0" fillId="3" borderId="0" xfId="0" applyNumberFormat="1" applyFill="1"/>
    <xf numFmtId="4" fontId="0" fillId="4" borderId="0" xfId="0" applyNumberFormat="1" applyFill="1"/>
    <xf numFmtId="4" fontId="0" fillId="6" borderId="0" xfId="0" applyNumberFormat="1" applyFill="1"/>
    <xf numFmtId="4" fontId="0" fillId="7" borderId="0" xfId="0" applyNumberFormat="1" applyFill="1"/>
    <xf numFmtId="4" fontId="0" fillId="8" borderId="0" xfId="0" applyNumberFormat="1" applyFill="1"/>
    <xf numFmtId="4" fontId="0" fillId="5" borderId="0" xfId="0" applyNumberFormat="1" applyFill="1"/>
    <xf numFmtId="4" fontId="0" fillId="10" borderId="0" xfId="0" applyNumberFormat="1" applyFill="1"/>
    <xf numFmtId="4" fontId="0" fillId="9" borderId="0" xfId="0" applyNumberFormat="1" applyFill="1"/>
    <xf numFmtId="4" fontId="1" fillId="0" borderId="0" xfId="0" applyNumberFormat="1" applyFont="1" applyFill="1"/>
    <xf numFmtId="0" fontId="1" fillId="0" borderId="0" xfId="0" applyFont="1" applyFill="1"/>
    <xf numFmtId="4" fontId="0" fillId="0" borderId="0" xfId="0" applyNumberFormat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11" borderId="0" xfId="0" applyFont="1" applyFill="1" applyAlignment="1">
      <alignment horizontal="center" vertical="center"/>
    </xf>
    <xf numFmtId="0" fontId="0" fillId="12" borderId="1" xfId="0" applyFill="1" applyBorder="1"/>
    <xf numFmtId="0" fontId="1" fillId="0" borderId="1" xfId="0" applyFont="1" applyFill="1" applyBorder="1"/>
    <xf numFmtId="164" fontId="1" fillId="0" borderId="1" xfId="0" applyNumberFormat="1" applyFont="1" applyFill="1" applyBorder="1"/>
    <xf numFmtId="0" fontId="1" fillId="0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5"/>
  <sheetViews>
    <sheetView workbookViewId="0">
      <selection activeCell="I2" sqref="I2"/>
    </sheetView>
  </sheetViews>
  <sheetFormatPr baseColWidth="10" defaultRowHeight="14.5"/>
  <cols>
    <col min="1" max="1" width="6.81640625" bestFit="1" customWidth="1"/>
    <col min="2" max="2" width="11" bestFit="1" customWidth="1"/>
    <col min="3" max="3" width="9.7265625" bestFit="1" customWidth="1"/>
    <col min="4" max="4" width="8" bestFit="1" customWidth="1"/>
    <col min="5" max="5" width="6.54296875" customWidth="1"/>
    <col min="6" max="6" width="8.54296875" bestFit="1" customWidth="1"/>
    <col min="7" max="7" width="10.54296875" bestFit="1" customWidth="1"/>
    <col min="8" max="8" width="11" bestFit="1" customWidth="1"/>
    <col min="9" max="9" width="9" style="17" bestFit="1" customWidth="1"/>
    <col min="10" max="10" width="11" bestFit="1" customWidth="1"/>
  </cols>
  <sheetData>
    <row r="1" spans="1:11">
      <c r="B1" s="11" t="s">
        <v>0</v>
      </c>
      <c r="C1" s="11" t="s">
        <v>1</v>
      </c>
      <c r="D1" s="11" t="s">
        <v>2</v>
      </c>
      <c r="E1" s="11" t="s">
        <v>50</v>
      </c>
      <c r="F1" s="11" t="s">
        <v>3</v>
      </c>
      <c r="G1" s="11" t="s">
        <v>51</v>
      </c>
      <c r="H1" s="11" t="s">
        <v>4</v>
      </c>
      <c r="I1" s="29" t="s">
        <v>5</v>
      </c>
      <c r="J1" s="11" t="s">
        <v>6</v>
      </c>
      <c r="K1" s="11"/>
    </row>
    <row r="2" spans="1:11">
      <c r="A2" s="30" t="s">
        <v>60</v>
      </c>
      <c r="B2" s="1" t="s">
        <v>7</v>
      </c>
      <c r="C2" s="1" t="s">
        <v>8</v>
      </c>
      <c r="D2" s="1">
        <v>48</v>
      </c>
      <c r="E2" s="1" t="s">
        <v>10</v>
      </c>
      <c r="F2" s="1">
        <v>5</v>
      </c>
      <c r="G2" s="1">
        <v>27.5</v>
      </c>
      <c r="H2" s="1">
        <v>114.58333</v>
      </c>
      <c r="I2" s="18">
        <v>137.5</v>
      </c>
      <c r="J2" s="1" t="s">
        <v>52</v>
      </c>
      <c r="K2" s="34"/>
    </row>
    <row r="3" spans="1:11">
      <c r="A3" s="31"/>
      <c r="B3" s="1" t="s">
        <v>7</v>
      </c>
      <c r="C3" s="1" t="s">
        <v>8</v>
      </c>
      <c r="D3" s="1">
        <v>48</v>
      </c>
      <c r="E3" s="1" t="s">
        <v>11</v>
      </c>
      <c r="F3" s="1">
        <v>6</v>
      </c>
      <c r="G3" s="1">
        <v>27.5</v>
      </c>
      <c r="H3" s="1">
        <v>114.58333</v>
      </c>
      <c r="I3" s="18">
        <v>137.5</v>
      </c>
      <c r="J3" s="1" t="s">
        <v>52</v>
      </c>
      <c r="K3" s="34"/>
    </row>
    <row r="4" spans="1:11">
      <c r="A4" s="31"/>
      <c r="B4" s="1" t="s">
        <v>7</v>
      </c>
      <c r="C4" s="1" t="s">
        <v>8</v>
      </c>
      <c r="D4" s="1">
        <v>48</v>
      </c>
      <c r="E4" s="1" t="s">
        <v>12</v>
      </c>
      <c r="F4" s="1">
        <v>7</v>
      </c>
      <c r="G4" s="1">
        <v>27.5</v>
      </c>
      <c r="H4" s="1">
        <v>114.58333</v>
      </c>
      <c r="I4" s="18">
        <v>137.5</v>
      </c>
      <c r="J4" s="1" t="s">
        <v>52</v>
      </c>
      <c r="K4" s="34"/>
    </row>
    <row r="5" spans="1:11">
      <c r="A5" s="31"/>
      <c r="B5" s="1" t="s">
        <v>7</v>
      </c>
      <c r="C5" s="1" t="s">
        <v>8</v>
      </c>
      <c r="D5" s="1">
        <v>48</v>
      </c>
      <c r="E5" s="1" t="s">
        <v>13</v>
      </c>
      <c r="F5" s="1">
        <v>8</v>
      </c>
      <c r="G5" s="1">
        <v>32</v>
      </c>
      <c r="H5" s="1">
        <v>133.33332999999999</v>
      </c>
      <c r="I5" s="18">
        <v>160</v>
      </c>
      <c r="J5" s="1" t="s">
        <v>52</v>
      </c>
      <c r="K5" s="34"/>
    </row>
    <row r="6" spans="1:11">
      <c r="A6" s="31"/>
      <c r="B6" s="1" t="s">
        <v>7</v>
      </c>
      <c r="C6" s="1" t="s">
        <v>8</v>
      </c>
      <c r="D6" s="1">
        <v>48</v>
      </c>
      <c r="E6" s="1" t="s">
        <v>9</v>
      </c>
      <c r="F6" s="1">
        <v>10</v>
      </c>
      <c r="G6" s="1">
        <v>86.5</v>
      </c>
      <c r="H6" s="1">
        <v>720.83333000000005</v>
      </c>
      <c r="I6" s="18">
        <v>865</v>
      </c>
      <c r="J6" s="1" t="s">
        <v>52</v>
      </c>
      <c r="K6" s="34"/>
    </row>
    <row r="7" spans="1:11">
      <c r="A7" s="31"/>
      <c r="B7" s="1" t="s">
        <v>7</v>
      </c>
      <c r="C7" s="1" t="s">
        <v>8</v>
      </c>
      <c r="D7" s="1">
        <v>48</v>
      </c>
      <c r="E7" s="1" t="s">
        <v>14</v>
      </c>
      <c r="F7" s="1">
        <v>5</v>
      </c>
      <c r="G7" s="1">
        <v>25.5</v>
      </c>
      <c r="H7" s="1">
        <v>106.25</v>
      </c>
      <c r="I7" s="18">
        <v>127.5</v>
      </c>
      <c r="J7" s="1" t="s">
        <v>52</v>
      </c>
      <c r="K7" s="34"/>
    </row>
    <row r="8" spans="1:11">
      <c r="A8" s="30" t="s">
        <v>61</v>
      </c>
      <c r="B8" s="2" t="s">
        <v>15</v>
      </c>
      <c r="C8" s="2" t="s">
        <v>16</v>
      </c>
      <c r="D8" s="2">
        <v>683</v>
      </c>
      <c r="E8" s="2" t="s">
        <v>19</v>
      </c>
      <c r="F8" s="2">
        <v>10</v>
      </c>
      <c r="G8" s="2">
        <v>39</v>
      </c>
      <c r="H8" s="2">
        <v>325</v>
      </c>
      <c r="I8" s="19">
        <v>390</v>
      </c>
      <c r="J8" s="2" t="s">
        <v>53</v>
      </c>
      <c r="K8" s="34"/>
    </row>
    <row r="9" spans="1:11">
      <c r="A9" s="31"/>
      <c r="B9" s="2" t="s">
        <v>15</v>
      </c>
      <c r="C9" s="2" t="s">
        <v>16</v>
      </c>
      <c r="D9" s="2">
        <v>683</v>
      </c>
      <c r="E9" s="2" t="s">
        <v>18</v>
      </c>
      <c r="F9" s="2">
        <v>8</v>
      </c>
      <c r="G9" s="2">
        <v>125</v>
      </c>
      <c r="H9" s="2">
        <v>833.33333000000005</v>
      </c>
      <c r="I9" s="19">
        <v>1000</v>
      </c>
      <c r="J9" s="2" t="s">
        <v>53</v>
      </c>
      <c r="K9" s="34"/>
    </row>
    <row r="10" spans="1:11">
      <c r="A10" s="31"/>
      <c r="B10" s="2" t="s">
        <v>15</v>
      </c>
      <c r="C10" s="2" t="s">
        <v>16</v>
      </c>
      <c r="D10" s="2">
        <v>683</v>
      </c>
      <c r="E10" s="2" t="s">
        <v>17</v>
      </c>
      <c r="F10" s="2">
        <v>15</v>
      </c>
      <c r="G10" s="2">
        <v>20</v>
      </c>
      <c r="H10" s="2">
        <v>250</v>
      </c>
      <c r="I10" s="19">
        <v>300</v>
      </c>
      <c r="J10" s="2" t="s">
        <v>53</v>
      </c>
      <c r="K10" s="34"/>
    </row>
    <row r="11" spans="1:11">
      <c r="A11" s="30" t="s">
        <v>59</v>
      </c>
      <c r="B11" s="3" t="s">
        <v>20</v>
      </c>
      <c r="C11" s="3" t="s">
        <v>16</v>
      </c>
      <c r="D11" s="3">
        <v>378</v>
      </c>
      <c r="E11" s="3" t="s">
        <v>23</v>
      </c>
      <c r="F11" s="3">
        <v>2</v>
      </c>
      <c r="G11" s="3">
        <v>36</v>
      </c>
      <c r="H11" s="3">
        <v>60</v>
      </c>
      <c r="I11" s="20">
        <v>72</v>
      </c>
      <c r="J11" s="3" t="s">
        <v>43</v>
      </c>
      <c r="K11" s="34"/>
    </row>
    <row r="12" spans="1:11">
      <c r="A12" s="31"/>
      <c r="B12" s="3" t="s">
        <v>20</v>
      </c>
      <c r="C12" s="3" t="s">
        <v>16</v>
      </c>
      <c r="D12" s="3">
        <v>378</v>
      </c>
      <c r="E12" s="3" t="s">
        <v>22</v>
      </c>
      <c r="F12" s="3">
        <v>5</v>
      </c>
      <c r="G12" s="3">
        <v>25.5</v>
      </c>
      <c r="H12" s="3">
        <v>106.25</v>
      </c>
      <c r="I12" s="20">
        <v>127.5</v>
      </c>
      <c r="J12" s="3" t="s">
        <v>43</v>
      </c>
      <c r="K12" s="34"/>
    </row>
    <row r="13" spans="1:11">
      <c r="A13" s="11" t="s">
        <v>62</v>
      </c>
      <c r="B13" s="5" t="s">
        <v>21</v>
      </c>
      <c r="C13" s="5" t="s">
        <v>28</v>
      </c>
      <c r="D13" s="5">
        <v>627</v>
      </c>
      <c r="E13" s="5" t="s">
        <v>29</v>
      </c>
      <c r="F13" s="5">
        <v>5</v>
      </c>
      <c r="G13" s="5">
        <v>51</v>
      </c>
      <c r="H13" s="5">
        <v>212.5</v>
      </c>
      <c r="I13" s="21">
        <v>255</v>
      </c>
      <c r="J13" s="5" t="s">
        <v>49</v>
      </c>
      <c r="K13" s="34"/>
    </row>
    <row r="14" spans="1:11">
      <c r="A14" s="11" t="s">
        <v>62</v>
      </c>
      <c r="B14" s="6" t="s">
        <v>24</v>
      </c>
      <c r="C14" s="6" t="s">
        <v>31</v>
      </c>
      <c r="D14" s="6">
        <v>244</v>
      </c>
      <c r="E14" s="6" t="s">
        <v>32</v>
      </c>
      <c r="F14" s="6">
        <v>75</v>
      </c>
      <c r="G14" s="6">
        <v>17.5</v>
      </c>
      <c r="H14" s="6">
        <v>1093.75</v>
      </c>
      <c r="I14" s="22">
        <v>1312.5</v>
      </c>
      <c r="J14" s="6" t="s">
        <v>54</v>
      </c>
      <c r="K14" s="34"/>
    </row>
    <row r="15" spans="1:11">
      <c r="A15" s="31" t="s">
        <v>62</v>
      </c>
      <c r="B15" s="7" t="s">
        <v>25</v>
      </c>
      <c r="C15" s="7" t="s">
        <v>33</v>
      </c>
      <c r="D15" s="7">
        <v>2</v>
      </c>
      <c r="E15" s="7" t="s">
        <v>48</v>
      </c>
      <c r="F15" s="7">
        <v>50</v>
      </c>
      <c r="G15" s="7">
        <v>25.5</v>
      </c>
      <c r="H15" s="7">
        <v>1062.5</v>
      </c>
      <c r="I15" s="23">
        <v>1275</v>
      </c>
      <c r="J15" s="7" t="s">
        <v>55</v>
      </c>
      <c r="K15" s="34"/>
    </row>
    <row r="16" spans="1:11">
      <c r="A16" s="31"/>
      <c r="B16" s="7" t="s">
        <v>25</v>
      </c>
      <c r="C16" s="7" t="s">
        <v>33</v>
      </c>
      <c r="D16" s="7">
        <v>2</v>
      </c>
      <c r="E16" s="7" t="s">
        <v>34</v>
      </c>
      <c r="F16" s="7">
        <v>200</v>
      </c>
      <c r="G16" s="7">
        <v>24.5</v>
      </c>
      <c r="H16" s="7">
        <v>4083.3333299999999</v>
      </c>
      <c r="I16" s="23">
        <v>4900</v>
      </c>
      <c r="J16" s="7" t="s">
        <v>55</v>
      </c>
      <c r="K16" s="34"/>
    </row>
    <row r="17" spans="1:11">
      <c r="A17" s="11" t="s">
        <v>62</v>
      </c>
      <c r="B17" s="4" t="s">
        <v>26</v>
      </c>
      <c r="C17" s="4" t="s">
        <v>35</v>
      </c>
      <c r="D17" s="4">
        <v>7</v>
      </c>
      <c r="E17" s="4" t="s">
        <v>36</v>
      </c>
      <c r="F17" s="4">
        <v>25</v>
      </c>
      <c r="G17" s="4">
        <v>41</v>
      </c>
      <c r="H17" s="4">
        <v>854.16666999999995</v>
      </c>
      <c r="I17" s="24">
        <v>1025</v>
      </c>
      <c r="J17" s="4" t="s">
        <v>56</v>
      </c>
      <c r="K17" s="34"/>
    </row>
    <row r="18" spans="1:11">
      <c r="A18" s="31" t="s">
        <v>62</v>
      </c>
      <c r="B18" s="9" t="s">
        <v>27</v>
      </c>
      <c r="C18" s="9" t="s">
        <v>37</v>
      </c>
      <c r="D18" s="9">
        <v>60</v>
      </c>
      <c r="E18" s="9" t="s">
        <v>38</v>
      </c>
      <c r="F18" s="9">
        <v>115</v>
      </c>
      <c r="G18" s="9">
        <v>30.5</v>
      </c>
      <c r="H18" s="9">
        <v>2922.9166700000001</v>
      </c>
      <c r="I18" s="25">
        <v>3507.5</v>
      </c>
      <c r="J18" s="9" t="s">
        <v>57</v>
      </c>
      <c r="K18" s="34"/>
    </row>
    <row r="19" spans="1:11">
      <c r="A19" s="31"/>
      <c r="B19" s="9" t="s">
        <v>27</v>
      </c>
      <c r="C19" s="9" t="s">
        <v>37</v>
      </c>
      <c r="D19" s="9">
        <v>60</v>
      </c>
      <c r="E19" s="9" t="s">
        <v>40</v>
      </c>
      <c r="F19" s="9">
        <v>15</v>
      </c>
      <c r="G19" s="9">
        <v>43.5</v>
      </c>
      <c r="H19" s="9">
        <v>543.75</v>
      </c>
      <c r="I19" s="25">
        <v>652.5</v>
      </c>
      <c r="J19" s="9" t="s">
        <v>57</v>
      </c>
      <c r="K19" s="34"/>
    </row>
    <row r="20" spans="1:11">
      <c r="A20" s="31"/>
      <c r="B20" s="9" t="s">
        <v>27</v>
      </c>
      <c r="C20" s="9" t="s">
        <v>37</v>
      </c>
      <c r="D20" s="9">
        <v>60</v>
      </c>
      <c r="E20" s="9" t="s">
        <v>39</v>
      </c>
      <c r="F20" s="9">
        <v>2</v>
      </c>
      <c r="G20" s="9">
        <v>176</v>
      </c>
      <c r="H20" s="9">
        <v>293.33332999999999</v>
      </c>
      <c r="I20" s="25">
        <v>352</v>
      </c>
      <c r="J20" s="9" t="s">
        <v>57</v>
      </c>
      <c r="K20" s="34"/>
    </row>
    <row r="21" spans="1:11">
      <c r="A21" s="31" t="s">
        <v>62</v>
      </c>
      <c r="B21" s="8" t="s">
        <v>30</v>
      </c>
      <c r="C21" s="8" t="s">
        <v>41</v>
      </c>
      <c r="D21" s="8">
        <v>626</v>
      </c>
      <c r="E21" s="8" t="s">
        <v>45</v>
      </c>
      <c r="F21" s="8">
        <v>20</v>
      </c>
      <c r="G21" s="8">
        <v>29.5</v>
      </c>
      <c r="H21" s="8">
        <v>491.66667000000001</v>
      </c>
      <c r="I21" s="26">
        <v>590</v>
      </c>
      <c r="J21" s="8" t="s">
        <v>58</v>
      </c>
      <c r="K21" s="34"/>
    </row>
    <row r="22" spans="1:11">
      <c r="A22" s="31"/>
      <c r="B22" s="8" t="s">
        <v>30</v>
      </c>
      <c r="C22" s="8" t="s">
        <v>41</v>
      </c>
      <c r="D22" s="8">
        <v>626</v>
      </c>
      <c r="E22" s="8" t="s">
        <v>44</v>
      </c>
      <c r="F22" s="8">
        <v>4</v>
      </c>
      <c r="G22" s="8">
        <v>86.5</v>
      </c>
      <c r="H22" s="8">
        <v>288.33332999999999</v>
      </c>
      <c r="I22" s="26">
        <v>346</v>
      </c>
      <c r="J22" s="8" t="s">
        <v>58</v>
      </c>
      <c r="K22" s="34"/>
    </row>
    <row r="23" spans="1:11">
      <c r="A23" s="31"/>
      <c r="B23" s="8" t="s">
        <v>30</v>
      </c>
      <c r="C23" s="8" t="s">
        <v>41</v>
      </c>
      <c r="D23" s="8">
        <v>626</v>
      </c>
      <c r="E23" s="8" t="s">
        <v>47</v>
      </c>
      <c r="F23" s="8">
        <v>100</v>
      </c>
      <c r="G23" s="8">
        <v>1.5</v>
      </c>
      <c r="H23" s="8">
        <v>125</v>
      </c>
      <c r="I23" s="26">
        <v>150</v>
      </c>
      <c r="J23" s="8" t="s">
        <v>58</v>
      </c>
      <c r="K23" s="34"/>
    </row>
    <row r="24" spans="1:11">
      <c r="A24" s="31"/>
      <c r="B24" s="8" t="s">
        <v>30</v>
      </c>
      <c r="C24" s="8" t="s">
        <v>41</v>
      </c>
      <c r="D24" s="8">
        <v>626</v>
      </c>
      <c r="E24" s="8" t="s">
        <v>46</v>
      </c>
      <c r="F24" s="8">
        <v>30</v>
      </c>
      <c r="G24" s="8">
        <v>19</v>
      </c>
      <c r="H24" s="8">
        <v>475</v>
      </c>
      <c r="I24" s="26">
        <v>570</v>
      </c>
      <c r="J24" s="8" t="s">
        <v>58</v>
      </c>
      <c r="K24" s="34"/>
    </row>
    <row r="25" spans="1:11">
      <c r="A25" s="31"/>
      <c r="B25" s="8" t="s">
        <v>30</v>
      </c>
      <c r="C25" s="8" t="s">
        <v>41</v>
      </c>
      <c r="D25" s="8">
        <v>626</v>
      </c>
      <c r="E25" s="8" t="s">
        <v>42</v>
      </c>
      <c r="F25" s="8">
        <v>10</v>
      </c>
      <c r="G25" s="8">
        <v>20</v>
      </c>
      <c r="H25" s="8">
        <v>166.66667000000001</v>
      </c>
      <c r="I25" s="26">
        <v>200</v>
      </c>
      <c r="J25" s="8" t="s">
        <v>58</v>
      </c>
      <c r="K25" s="34"/>
    </row>
  </sheetData>
  <mergeCells count="6">
    <mergeCell ref="A2:A7"/>
    <mergeCell ref="A8:A10"/>
    <mergeCell ref="A11:A12"/>
    <mergeCell ref="A15:A16"/>
    <mergeCell ref="A18:A20"/>
    <mergeCell ref="A21:A25"/>
  </mergeCells>
  <pageMargins left="0.78740157499999996" right="0.78740157499999996" top="0.984251969" bottom="0.984251969" header="0.4921259845" footer="0.492125984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C49"/>
  <sheetViews>
    <sheetView tabSelected="1" workbookViewId="0">
      <selection activeCell="C1" sqref="C1"/>
    </sheetView>
  </sheetViews>
  <sheetFormatPr baseColWidth="10" defaultColWidth="1.1796875" defaultRowHeight="13"/>
  <cols>
    <col min="1" max="1" width="8.7265625" style="10" bestFit="1" customWidth="1"/>
    <col min="2" max="2" width="9.54296875" style="10" bestFit="1" customWidth="1"/>
    <col min="3" max="3" width="13.7265625" style="10" customWidth="1"/>
    <col min="4" max="4" width="9.08984375" style="10" customWidth="1"/>
    <col min="5" max="5" width="11.7265625" style="10" bestFit="1" customWidth="1"/>
    <col min="6" max="6" width="5.36328125" style="10" customWidth="1"/>
    <col min="7" max="7" width="6.54296875" style="10" bestFit="1" customWidth="1"/>
    <col min="8" max="8" width="3.36328125" style="10" bestFit="1" customWidth="1"/>
    <col min="9" max="9" width="5.54296875" style="10" bestFit="1" customWidth="1"/>
    <col min="10" max="10" width="3.36328125" style="10" bestFit="1" customWidth="1"/>
    <col min="11" max="11" width="5.54296875" style="10" bestFit="1" customWidth="1"/>
    <col min="12" max="13" width="3.26953125" style="10" bestFit="1" customWidth="1"/>
    <col min="14" max="14" width="3.36328125" style="10" bestFit="1" customWidth="1"/>
    <col min="15" max="15" width="5.54296875" style="10" bestFit="1" customWidth="1"/>
    <col min="16" max="19" width="3.36328125" style="10" bestFit="1" customWidth="1"/>
    <col min="20" max="20" width="4.08984375" style="10" customWidth="1"/>
    <col min="21" max="22" width="3.36328125" style="10" bestFit="1" customWidth="1"/>
    <col min="23" max="23" width="5.54296875" style="10" bestFit="1" customWidth="1"/>
    <col min="24" max="25" width="3.36328125" style="10" bestFit="1" customWidth="1"/>
    <col min="26" max="27" width="3.26953125" style="10" bestFit="1" customWidth="1"/>
    <col min="28" max="29" width="1.1796875" style="10" customWidth="1"/>
    <col min="30" max="37" width="3.36328125" style="10" bestFit="1" customWidth="1"/>
    <col min="38" max="39" width="3.26953125" style="10" bestFit="1" customWidth="1"/>
    <col min="40" max="40" width="3.36328125" style="10" bestFit="1" customWidth="1"/>
    <col min="41" max="41" width="3.54296875" style="10" bestFit="1" customWidth="1"/>
    <col min="42" max="42" width="3.36328125" style="10" bestFit="1" customWidth="1"/>
    <col min="43" max="43" width="3.54296875" style="10" bestFit="1" customWidth="1"/>
    <col min="44" max="45" width="3.26953125" style="10" bestFit="1" customWidth="1"/>
    <col min="46" max="46" width="3.54296875" style="10" bestFit="1" customWidth="1"/>
    <col min="47" max="47" width="3.36328125" style="10" bestFit="1" customWidth="1"/>
    <col min="48" max="49" width="1.1796875" style="10" customWidth="1"/>
    <col min="50" max="53" width="3.36328125" style="10" bestFit="1" customWidth="1"/>
    <col min="54" max="55" width="3.26953125" style="10" bestFit="1" customWidth="1"/>
    <col min="56" max="60" width="3.36328125" style="10" bestFit="1" customWidth="1"/>
    <col min="61" max="61" width="5.54296875" style="10" bestFit="1" customWidth="1"/>
    <col min="62" max="62" width="3.54296875" style="10" bestFit="1" customWidth="1"/>
    <col min="63" max="63" width="3.36328125" style="10" bestFit="1" customWidth="1"/>
    <col min="64" max="69" width="3.26953125" style="10" bestFit="1" customWidth="1"/>
    <col min="70" max="73" width="3.36328125" style="10" bestFit="1" customWidth="1"/>
    <col min="74" max="16384" width="1.1796875" style="10"/>
  </cols>
  <sheetData>
    <row r="1" spans="1:81">
      <c r="A1" s="12"/>
      <c r="F1" s="33" t="s">
        <v>63</v>
      </c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3"/>
      <c r="AY1" s="33"/>
      <c r="AZ1" s="33"/>
      <c r="BA1" s="33"/>
      <c r="BB1" s="33"/>
      <c r="BC1" s="33"/>
      <c r="BD1" s="33"/>
      <c r="BE1" s="33"/>
      <c r="BF1" s="33"/>
      <c r="BG1" s="33"/>
      <c r="BH1" s="33"/>
      <c r="BI1" s="33"/>
      <c r="BJ1" s="33"/>
      <c r="BK1" s="33"/>
      <c r="BL1" s="33"/>
      <c r="BM1" s="33"/>
      <c r="BN1" s="33"/>
      <c r="BO1" s="33"/>
      <c r="BP1" s="33"/>
      <c r="BQ1" s="33"/>
      <c r="BR1" s="33"/>
      <c r="BS1" s="33"/>
      <c r="BT1" s="33"/>
      <c r="BU1" s="33"/>
    </row>
    <row r="2" spans="1:81">
      <c r="A2" s="12"/>
      <c r="F2" s="32">
        <v>101</v>
      </c>
      <c r="G2" s="32"/>
      <c r="H2" s="32">
        <v>102</v>
      </c>
      <c r="I2" s="32"/>
      <c r="J2" s="32">
        <v>103</v>
      </c>
      <c r="K2" s="32"/>
      <c r="L2" s="32">
        <v>104</v>
      </c>
      <c r="M2" s="32"/>
      <c r="N2" s="32">
        <v>105</v>
      </c>
      <c r="O2" s="32"/>
      <c r="P2" s="32">
        <v>106</v>
      </c>
      <c r="Q2" s="32"/>
      <c r="R2" s="32">
        <v>107</v>
      </c>
      <c r="S2" s="32"/>
      <c r="T2" s="32">
        <v>108</v>
      </c>
      <c r="U2" s="32"/>
      <c r="V2" s="32">
        <v>109</v>
      </c>
      <c r="W2" s="32"/>
      <c r="X2" s="32">
        <v>110</v>
      </c>
      <c r="Y2" s="32"/>
      <c r="Z2" s="32">
        <v>111</v>
      </c>
      <c r="AA2" s="32"/>
      <c r="AB2" s="15"/>
      <c r="AC2" s="15"/>
      <c r="AD2" s="32">
        <v>151</v>
      </c>
      <c r="AE2" s="32"/>
      <c r="AF2" s="32">
        <v>152</v>
      </c>
      <c r="AG2" s="32"/>
      <c r="AH2" s="32">
        <v>153</v>
      </c>
      <c r="AI2" s="32"/>
      <c r="AJ2" s="32">
        <v>154</v>
      </c>
      <c r="AK2" s="32"/>
      <c r="AL2" s="32">
        <v>155</v>
      </c>
      <c r="AM2" s="32"/>
      <c r="AN2" s="32">
        <v>156</v>
      </c>
      <c r="AO2" s="32"/>
      <c r="AP2" s="32">
        <v>157</v>
      </c>
      <c r="AQ2" s="32"/>
      <c r="AR2" s="32">
        <v>158</v>
      </c>
      <c r="AS2" s="32"/>
      <c r="AT2" s="32">
        <v>159</v>
      </c>
      <c r="AU2" s="32"/>
      <c r="AV2" s="15"/>
      <c r="AW2" s="15"/>
      <c r="AX2" s="32">
        <v>201</v>
      </c>
      <c r="AY2" s="32"/>
      <c r="AZ2" s="32">
        <v>202</v>
      </c>
      <c r="BA2" s="32"/>
      <c r="BB2" s="32">
        <v>203</v>
      </c>
      <c r="BC2" s="32"/>
      <c r="BD2" s="32">
        <v>204</v>
      </c>
      <c r="BE2" s="32"/>
      <c r="BF2" s="32">
        <v>205</v>
      </c>
      <c r="BG2" s="32"/>
      <c r="BH2" s="32">
        <v>206</v>
      </c>
      <c r="BI2" s="32"/>
      <c r="BJ2" s="32">
        <v>207</v>
      </c>
      <c r="BK2" s="32"/>
      <c r="BL2" s="32">
        <v>208</v>
      </c>
      <c r="BM2" s="32"/>
      <c r="BN2" s="32">
        <v>209</v>
      </c>
      <c r="BO2" s="32"/>
      <c r="BP2" s="32">
        <v>210</v>
      </c>
      <c r="BQ2" s="32"/>
      <c r="BR2" s="32">
        <v>211</v>
      </c>
      <c r="BS2" s="32"/>
      <c r="BT2" s="32">
        <v>212</v>
      </c>
      <c r="BU2" s="32"/>
    </row>
    <row r="3" spans="1:81" ht="49">
      <c r="A3" s="13" t="s">
        <v>1</v>
      </c>
      <c r="B3" s="14" t="s">
        <v>6</v>
      </c>
      <c r="C3" s="14" t="s">
        <v>0</v>
      </c>
      <c r="D3" s="14" t="s">
        <v>2</v>
      </c>
      <c r="E3" s="14" t="s">
        <v>64</v>
      </c>
      <c r="F3" s="16" t="s">
        <v>3</v>
      </c>
      <c r="G3" s="16" t="s">
        <v>51</v>
      </c>
      <c r="H3" s="16" t="s">
        <v>3</v>
      </c>
      <c r="I3" s="16" t="s">
        <v>51</v>
      </c>
      <c r="J3" s="16" t="s">
        <v>3</v>
      </c>
      <c r="K3" s="16" t="s">
        <v>51</v>
      </c>
      <c r="L3" s="16" t="s">
        <v>3</v>
      </c>
      <c r="M3" s="16" t="s">
        <v>51</v>
      </c>
      <c r="N3" s="16" t="s">
        <v>3</v>
      </c>
      <c r="O3" s="16" t="s">
        <v>51</v>
      </c>
      <c r="P3" s="16" t="s">
        <v>3</v>
      </c>
      <c r="Q3" s="16" t="s">
        <v>51</v>
      </c>
      <c r="R3" s="16" t="s">
        <v>3</v>
      </c>
      <c r="S3" s="16" t="s">
        <v>51</v>
      </c>
      <c r="T3" s="16" t="s">
        <v>3</v>
      </c>
      <c r="U3" s="16" t="s">
        <v>51</v>
      </c>
      <c r="V3" s="16" t="s">
        <v>3</v>
      </c>
      <c r="W3" s="16" t="s">
        <v>51</v>
      </c>
      <c r="X3" s="16" t="s">
        <v>3</v>
      </c>
      <c r="Y3" s="16" t="s">
        <v>51</v>
      </c>
      <c r="Z3" s="16" t="s">
        <v>3</v>
      </c>
      <c r="AA3" s="16" t="s">
        <v>51</v>
      </c>
      <c r="AB3" s="16"/>
      <c r="AC3" s="16"/>
      <c r="AD3" s="16" t="s">
        <v>3</v>
      </c>
      <c r="AE3" s="16" t="s">
        <v>51</v>
      </c>
      <c r="AF3" s="16" t="s">
        <v>3</v>
      </c>
      <c r="AG3" s="16" t="s">
        <v>51</v>
      </c>
      <c r="AH3" s="16" t="s">
        <v>3</v>
      </c>
      <c r="AI3" s="16" t="s">
        <v>51</v>
      </c>
      <c r="AJ3" s="16" t="s">
        <v>3</v>
      </c>
      <c r="AK3" s="16" t="s">
        <v>51</v>
      </c>
      <c r="AL3" s="16" t="s">
        <v>3</v>
      </c>
      <c r="AM3" s="16" t="s">
        <v>51</v>
      </c>
      <c r="AN3" s="16" t="s">
        <v>3</v>
      </c>
      <c r="AO3" s="16" t="s">
        <v>51</v>
      </c>
      <c r="AP3" s="16" t="s">
        <v>3</v>
      </c>
      <c r="AQ3" s="16" t="s">
        <v>51</v>
      </c>
      <c r="AR3" s="16" t="s">
        <v>3</v>
      </c>
      <c r="AS3" s="16" t="s">
        <v>51</v>
      </c>
      <c r="AT3" s="16" t="s">
        <v>3</v>
      </c>
      <c r="AU3" s="16" t="s">
        <v>51</v>
      </c>
      <c r="AV3" s="16"/>
      <c r="AW3" s="16"/>
      <c r="AX3" s="16" t="s">
        <v>3</v>
      </c>
      <c r="AY3" s="16" t="s">
        <v>51</v>
      </c>
      <c r="AZ3" s="16" t="s">
        <v>3</v>
      </c>
      <c r="BA3" s="16" t="s">
        <v>51</v>
      </c>
      <c r="BB3" s="16" t="s">
        <v>3</v>
      </c>
      <c r="BC3" s="16" t="s">
        <v>51</v>
      </c>
      <c r="BD3" s="16" t="s">
        <v>3</v>
      </c>
      <c r="BE3" s="16" t="s">
        <v>51</v>
      </c>
      <c r="BF3" s="16" t="s">
        <v>3</v>
      </c>
      <c r="BG3" s="16" t="s">
        <v>51</v>
      </c>
      <c r="BH3" s="16" t="s">
        <v>3</v>
      </c>
      <c r="BI3" s="16" t="s">
        <v>51</v>
      </c>
      <c r="BJ3" s="16" t="s">
        <v>3</v>
      </c>
      <c r="BK3" s="16" t="s">
        <v>51</v>
      </c>
      <c r="BL3" s="16" t="s">
        <v>3</v>
      </c>
      <c r="BM3" s="16" t="s">
        <v>51</v>
      </c>
      <c r="BN3" s="16" t="s">
        <v>3</v>
      </c>
      <c r="BO3" s="16" t="s">
        <v>51</v>
      </c>
      <c r="BP3" s="16" t="s">
        <v>3</v>
      </c>
      <c r="BQ3" s="16" t="s">
        <v>51</v>
      </c>
      <c r="BR3" s="16" t="s">
        <v>3</v>
      </c>
      <c r="BS3" s="16" t="s">
        <v>51</v>
      </c>
      <c r="BT3" s="16" t="s">
        <v>3</v>
      </c>
      <c r="BU3" s="16" t="s">
        <v>51</v>
      </c>
    </row>
    <row r="4" spans="1:81">
      <c r="A4" s="35" t="str">
        <f ca="1">IF($B4="","",INDEX(bdd,MATCH($B4,transfert,0),2))</f>
        <v>03-Jan-15</v>
      </c>
      <c r="B4" s="37" t="str">
        <f t="array" aca="1" ref="B4" ca="1">IF(ROW(A1)&gt;SUMPRODUCT(1/COUNTIF(transfert,transfert)),"",INDEX(transfert,MIN(IF(COUNTIF(B$3:B3,transfert)=0,ROW(transfert)-1))))</f>
        <v>MUSTAPHA</v>
      </c>
      <c r="C4" s="35" t="str">
        <f ca="1">IF($B4="","",INDEX(bdd,MATCH($B4,transfert,0),1))</f>
        <v>P000001/15</v>
      </c>
      <c r="D4" s="35">
        <f ca="1">IF($B4="","",INDEX(bdd,MATCH($B4,transfert,0),3))</f>
        <v>48</v>
      </c>
      <c r="E4" s="36">
        <f ca="1">SUMPRODUCT((transfert=$B4)*(ttc))</f>
        <v>1565</v>
      </c>
      <c r="F4" s="36">
        <f ca="1">SUMPRODUCT((transfert=$B4)*(article=""&amp;F$2)*(quté))</f>
        <v>5</v>
      </c>
      <c r="G4" s="36">
        <f ca="1">SUMPRODUCT((transfert=$B4)*(article=""&amp;F$2)*(prvent))</f>
        <v>27.5</v>
      </c>
      <c r="H4" s="36">
        <f ca="1">SUMPRODUCT((transfert=$B4)*(article=""&amp;H$2)*(quté))</f>
        <v>6</v>
      </c>
      <c r="I4" s="36">
        <f ca="1">SUMPRODUCT((transfert=$B4)*(article=""&amp;H$2)*(prvent))</f>
        <v>27.5</v>
      </c>
      <c r="J4" s="36">
        <f ca="1">SUMPRODUCT((transfert=$B4)*(article=""&amp;J$2)*(quté))</f>
        <v>7</v>
      </c>
      <c r="K4" s="36">
        <f ca="1">SUMPRODUCT((transfert=$B4)*(article=""&amp;J$2)*(prvent))</f>
        <v>27.5</v>
      </c>
      <c r="L4" s="36">
        <f ca="1">SUMPRODUCT((transfert=$B4)*(article=""&amp;L$2)*(quté))</f>
        <v>0</v>
      </c>
      <c r="M4" s="36">
        <f ca="1">SUMPRODUCT((transfert=$B4)*(article=""&amp;L$2)*(prvent))</f>
        <v>0</v>
      </c>
      <c r="N4" s="36">
        <f ca="1">SUMPRODUCT((transfert=$B4)*(article=""&amp;N$2)*(quté))</f>
        <v>8</v>
      </c>
      <c r="O4" s="36">
        <f ca="1">SUMPRODUCT((transfert=$B4)*(article=""&amp;N$2)*(prvent))</f>
        <v>32</v>
      </c>
      <c r="P4" s="36">
        <f ca="1">SUMPRODUCT((transfert=$B4)*(article=""&amp;P$2)*(quté))</f>
        <v>0</v>
      </c>
      <c r="Q4" s="36">
        <f ca="1">SUMPRODUCT((transfert=$B4)*(article=""&amp;P$2)*(prvent))</f>
        <v>0</v>
      </c>
      <c r="R4" s="36">
        <f ca="1">SUMPRODUCT((transfert=$B4)*(article=""&amp;R$2)*(quté))</f>
        <v>0</v>
      </c>
      <c r="S4" s="36">
        <f ca="1">SUMPRODUCT((transfert=$B4)*(article=""&amp;R$2)*(prvent))</f>
        <v>0</v>
      </c>
      <c r="T4" s="36">
        <f ca="1">SUMPRODUCT((transfert=$B4)*(article=""&amp;T$2)*(quté))</f>
        <v>0</v>
      </c>
      <c r="U4" s="36">
        <f ca="1">SUMPRODUCT((transfert=$B4)*(article=""&amp;T$2)*(prvent))</f>
        <v>0</v>
      </c>
      <c r="V4" s="36">
        <f ca="1">SUMPRODUCT((transfert=$B4)*(article=""&amp;V$2)*(quté))</f>
        <v>10</v>
      </c>
      <c r="W4" s="36">
        <f ca="1">SUMPRODUCT((transfert=$B4)*(article=""&amp;V$2)*(prvent))</f>
        <v>86.5</v>
      </c>
      <c r="X4" s="36">
        <f ca="1">SUMPRODUCT((transfert=$B4)*(article=""&amp;X$2)*(quté))</f>
        <v>0</v>
      </c>
      <c r="Y4" s="36">
        <f ca="1">SUMPRODUCT((transfert=$B4)*(article=""&amp;X$2)*(prvent))</f>
        <v>0</v>
      </c>
      <c r="Z4" s="36">
        <f ca="1">SUMPRODUCT((transfert=$B4)*(article=""&amp;Z$2)*(quté))</f>
        <v>0</v>
      </c>
      <c r="AA4" s="36">
        <f ca="1">SUMPRODUCT((transfert=$B4)*(article=""&amp;Z$2)*(prvent))</f>
        <v>0</v>
      </c>
      <c r="AB4" s="36"/>
      <c r="AC4" s="36"/>
      <c r="AD4" s="36">
        <f ca="1">SUMPRODUCT((transfert=$B4)*(article=""&amp;AD$2)*(quté))</f>
        <v>0</v>
      </c>
      <c r="AE4" s="36">
        <f ca="1">SUMPRODUCT((transfert=$B4)*(article=""&amp;AD$2)*(prvent))</f>
        <v>0</v>
      </c>
      <c r="AF4" s="36">
        <f ca="1">SUMPRODUCT((transfert=$B4)*(article=""&amp;AF$2)*(quté))</f>
        <v>0</v>
      </c>
      <c r="AG4" s="36">
        <f ca="1">SUMPRODUCT((transfert=$B4)*(article=""&amp;AF$2)*(prvent))</f>
        <v>0</v>
      </c>
      <c r="AH4" s="36">
        <f ca="1">SUMPRODUCT((transfert=$B4)*(article=""&amp;AH$2)*(quté))</f>
        <v>0</v>
      </c>
      <c r="AI4" s="36">
        <f ca="1">SUMPRODUCT((transfert=$B4)*(article=""&amp;AH$2)*(prvent))</f>
        <v>0</v>
      </c>
      <c r="AJ4" s="36">
        <f ca="1">SUMPRODUCT((transfert=$B4)*(article=""&amp;AJ$2)*(quté))</f>
        <v>0</v>
      </c>
      <c r="AK4" s="36">
        <f ca="1">SUMPRODUCT((transfert=$B4)*(article=""&amp;AJ$2)*(prvent))</f>
        <v>0</v>
      </c>
      <c r="AL4" s="36">
        <f ca="1">SUMPRODUCT((transfert=$B4)*(article=""&amp;AL$2)*(quté))</f>
        <v>0</v>
      </c>
      <c r="AM4" s="36">
        <f ca="1">SUMPRODUCT((transfert=$B4)*(article=""&amp;AL$2)*(prvent))</f>
        <v>0</v>
      </c>
      <c r="AN4" s="36">
        <f ca="1">SUMPRODUCT((transfert=$B4)*(article=""&amp;AN$2)*(quté))</f>
        <v>0</v>
      </c>
      <c r="AO4" s="36">
        <f ca="1">SUMPRODUCT((transfert=$B4)*(article=""&amp;AN$2)*(prvent))</f>
        <v>0</v>
      </c>
      <c r="AP4" s="36">
        <f ca="1">SUMPRODUCT((transfert=$B4)*(article=""&amp;AP$2)*(quté))</f>
        <v>0</v>
      </c>
      <c r="AQ4" s="36">
        <f ca="1">SUMPRODUCT((transfert=$B4)*(article=""&amp;AP$2)*(prvent))</f>
        <v>0</v>
      </c>
      <c r="AR4" s="36">
        <f ca="1">SUMPRODUCT((transfert=$B4)*(article=""&amp;AR$2)*(quté))</f>
        <v>0</v>
      </c>
      <c r="AS4" s="36">
        <f ca="1">SUMPRODUCT((transfert=$B4)*(article=""&amp;AR$2)*(prvent))</f>
        <v>0</v>
      </c>
      <c r="AT4" s="36">
        <f ca="1">SUMPRODUCT((transfert=$B4)*(article=""&amp;AT$2)*(quté))</f>
        <v>0</v>
      </c>
      <c r="AU4" s="36">
        <f ca="1">SUMPRODUCT((transfert=$B4)*(article=""&amp;AT$2)*(prvent))</f>
        <v>0</v>
      </c>
      <c r="AV4" s="36"/>
      <c r="AW4" s="36"/>
      <c r="AX4" s="36">
        <f ca="1">SUMPRODUCT((transfert=$B4)*(article=""&amp;AX$2)*(quté))</f>
        <v>0</v>
      </c>
      <c r="AY4" s="36">
        <f ca="1">SUMPRODUCT((transfert=$B4)*(article=""&amp;AX$2)*(prvent))</f>
        <v>0</v>
      </c>
      <c r="AZ4" s="36">
        <f ca="1">SUMPRODUCT((transfert=$B4)*(article=""&amp;AZ$2)*(quté))</f>
        <v>0</v>
      </c>
      <c r="BA4" s="36">
        <f ca="1">SUMPRODUCT((transfert=$B4)*(article=""&amp;AZ$2)*(prvent))</f>
        <v>0</v>
      </c>
      <c r="BB4" s="36">
        <f ca="1">SUMPRODUCT((transfert=$B4)*(article=""&amp;BB$2)*(quté))</f>
        <v>0</v>
      </c>
      <c r="BC4" s="36">
        <f ca="1">SUMPRODUCT((transfert=$B4)*(article=""&amp;BB$2)*(prvent))</f>
        <v>0</v>
      </c>
      <c r="BD4" s="36">
        <f ca="1">SUMPRODUCT((transfert=$B4)*(article=""&amp;BD$2)*(quté))</f>
        <v>0</v>
      </c>
      <c r="BE4" s="36">
        <f ca="1">SUMPRODUCT((transfert=$B4)*(article=""&amp;BD$2)*(prvent))</f>
        <v>0</v>
      </c>
      <c r="BF4" s="36">
        <f ca="1">SUMPRODUCT((transfert=$B4)*(article=""&amp;BF$2)*(quté))</f>
        <v>0</v>
      </c>
      <c r="BG4" s="36">
        <f ca="1">SUMPRODUCT((transfert=$B4)*(article=""&amp;BF$2)*(prvent))</f>
        <v>0</v>
      </c>
      <c r="BH4" s="36">
        <f ca="1">SUMPRODUCT((transfert=$B4)*(article=""&amp;BH$2)*(quté))</f>
        <v>5</v>
      </c>
      <c r="BI4" s="36">
        <f ca="1">SUMPRODUCT((transfert=$B4)*(article=""&amp;BH$2)*(prvent))</f>
        <v>25.5</v>
      </c>
      <c r="BJ4" s="36">
        <f ca="1">SUMPRODUCT((transfert=$B4)*(article=""&amp;BJ$2)*(quté))</f>
        <v>0</v>
      </c>
      <c r="BK4" s="36">
        <f ca="1">SUMPRODUCT((transfert=$B4)*(article=""&amp;BJ$2)*(prvent))</f>
        <v>0</v>
      </c>
      <c r="BL4" s="36">
        <f ca="1">SUMPRODUCT((transfert=$B4)*(article=""&amp;BL$2)*(quté))</f>
        <v>0</v>
      </c>
      <c r="BM4" s="36">
        <f ca="1">SUMPRODUCT((transfert=$B4)*(article=""&amp;BL$2)*(prvent))</f>
        <v>0</v>
      </c>
      <c r="BN4" s="36">
        <f ca="1">SUMPRODUCT((transfert=$B4)*(article=""&amp;BN$2)*(quté))</f>
        <v>0</v>
      </c>
      <c r="BO4" s="36">
        <f ca="1">SUMPRODUCT((transfert=$B4)*(article=""&amp;BN$2)*(prvent))</f>
        <v>0</v>
      </c>
      <c r="BP4" s="36">
        <f ca="1">SUMPRODUCT((transfert=$B4)*(article=""&amp;BP$2)*(quté))</f>
        <v>0</v>
      </c>
      <c r="BQ4" s="36">
        <f ca="1">SUMPRODUCT((transfert=$B4)*(article=""&amp;BP$2)*(prvent))</f>
        <v>0</v>
      </c>
      <c r="BR4" s="36">
        <f ca="1">SUMPRODUCT((transfert=$B4)*(article=""&amp;BR$2)*(quté))</f>
        <v>0</v>
      </c>
      <c r="BS4" s="36">
        <f ca="1">SUMPRODUCT((transfert=$B4)*(article=""&amp;BR$2)*(prvent))</f>
        <v>0</v>
      </c>
      <c r="BT4" s="36">
        <f ca="1">SUMPRODUCT((transfert=$B4)*(article=""&amp;BT$2)*(quté))</f>
        <v>0</v>
      </c>
      <c r="BU4" s="36">
        <f ca="1">SUMPRODUCT((transfert=$B4)*(article=""&amp;BT$2)*(prvent))</f>
        <v>0</v>
      </c>
    </row>
    <row r="5" spans="1:81">
      <c r="A5" s="35" t="str">
        <f ca="1">IF($B5="","",INDEX(bdd,MATCH($B5,transfert,0),2))</f>
        <v>06-Jan-15</v>
      </c>
      <c r="B5" s="37" t="str">
        <f t="array" aca="1" ref="B5" ca="1">IF(ROW(A2)&gt;SUMPRODUCT(1/COUNTIF(transfert,transfert)),"",INDEX(transfert,MIN(IF(COUNTIF(B$3:B4,transfert)=0,ROW(transfert)-1))))</f>
        <v>GUST</v>
      </c>
      <c r="C5" s="35" t="str">
        <f ca="1">IF(B5="","",INDEX(bdd,MATCH($B5,transfert,0),1))</f>
        <v>P000002/15</v>
      </c>
      <c r="D5" s="35">
        <f ca="1">IF($B5="","",INDEX(bdd,MATCH($B5,transfert,0),3))</f>
        <v>683</v>
      </c>
      <c r="E5" s="36">
        <f ca="1">SUMPRODUCT((transfert=$B5)*(ttc))</f>
        <v>1690</v>
      </c>
      <c r="F5" s="36">
        <f ca="1">SUMPRODUCT((transfert=$B5)*(article=""&amp;F$2)*(quté))</f>
        <v>0</v>
      </c>
      <c r="G5" s="36">
        <f ca="1">SUMPRODUCT((transfert=$B5)*(article=""&amp;F$2)*(prvent))</f>
        <v>0</v>
      </c>
      <c r="H5" s="36">
        <f ca="1">SUMPRODUCT((transfert=$B5)*(article=""&amp;H$2)*(quté))</f>
        <v>0</v>
      </c>
      <c r="I5" s="36">
        <f ca="1">SUMPRODUCT((transfert=$B5)*(article=""&amp;H$2)*(prvent))</f>
        <v>0</v>
      </c>
      <c r="J5" s="36">
        <f ca="1">SUMPRODUCT((transfert=$B5)*(article=""&amp;J$2)*(quté))</f>
        <v>0</v>
      </c>
      <c r="K5" s="36">
        <f ca="1">SUMPRODUCT((transfert=$B5)*(article=""&amp;J$2)*(prvent))</f>
        <v>0</v>
      </c>
      <c r="L5" s="36">
        <f ca="1">SUMPRODUCT((transfert=$B5)*(article=""&amp;L$2)*(quté))</f>
        <v>0</v>
      </c>
      <c r="M5" s="36">
        <f ca="1">SUMPRODUCT((transfert=$B5)*(article=""&amp;L$2)*(prvent))</f>
        <v>0</v>
      </c>
      <c r="N5" s="36">
        <f ca="1">SUMPRODUCT((transfert=$B5)*(article=""&amp;N$2)*(quté))</f>
        <v>0</v>
      </c>
      <c r="O5" s="36">
        <f ca="1">SUMPRODUCT((transfert=$B5)*(article=""&amp;N$2)*(prvent))</f>
        <v>0</v>
      </c>
      <c r="P5" s="36">
        <f ca="1">SUMPRODUCT((transfert=$B5)*(article=""&amp;P$2)*(quté))</f>
        <v>0</v>
      </c>
      <c r="Q5" s="36">
        <f ca="1">SUMPRODUCT((transfert=$B5)*(article=""&amp;P$2)*(prvent))</f>
        <v>0</v>
      </c>
      <c r="R5" s="36">
        <f ca="1">SUMPRODUCT((transfert=$B5)*(article=""&amp;R$2)*(quté))</f>
        <v>0</v>
      </c>
      <c r="S5" s="36">
        <f ca="1">SUMPRODUCT((transfert=$B5)*(article=""&amp;R$2)*(prvent))</f>
        <v>0</v>
      </c>
      <c r="T5" s="36">
        <f ca="1">SUMPRODUCT((transfert=$B5)*(article=""&amp;T$2)*(quté))</f>
        <v>0</v>
      </c>
      <c r="U5" s="36">
        <f ca="1">SUMPRODUCT((transfert=$B5)*(article=""&amp;T$2)*(prvent))</f>
        <v>0</v>
      </c>
      <c r="V5" s="36">
        <f ca="1">SUMPRODUCT((transfert=$B5)*(article=""&amp;V$2)*(quté))</f>
        <v>0</v>
      </c>
      <c r="W5" s="36">
        <f ca="1">SUMPRODUCT((transfert=$B5)*(article=""&amp;V$2)*(prvent))</f>
        <v>0</v>
      </c>
      <c r="X5" s="36">
        <f ca="1">SUMPRODUCT((transfert=$B5)*(article=""&amp;X$2)*(quté))</f>
        <v>0</v>
      </c>
      <c r="Y5" s="36">
        <f ca="1">SUMPRODUCT((transfert=$B5)*(article=""&amp;X$2)*(prvent))</f>
        <v>0</v>
      </c>
      <c r="Z5" s="36">
        <f ca="1">SUMPRODUCT((transfert=$B5)*(article=""&amp;Z$2)*(quté))</f>
        <v>0</v>
      </c>
      <c r="AA5" s="36">
        <f ca="1">SUMPRODUCT((transfert=$B5)*(article=""&amp;Z$2)*(prvent))</f>
        <v>0</v>
      </c>
      <c r="AB5" s="36"/>
      <c r="AC5" s="36"/>
      <c r="AD5" s="36">
        <f ca="1">SUMPRODUCT((transfert=$B5)*(article=""&amp;AD$2)*(quté))</f>
        <v>0</v>
      </c>
      <c r="AE5" s="36">
        <f ca="1">SUMPRODUCT((transfert=$B5)*(article=""&amp;AD$2)*(prvent))</f>
        <v>0</v>
      </c>
      <c r="AF5" s="36">
        <f ca="1">SUMPRODUCT((transfert=$B5)*(article=""&amp;AF$2)*(quté))</f>
        <v>0</v>
      </c>
      <c r="AG5" s="36">
        <f ca="1">SUMPRODUCT((transfert=$B5)*(article=""&amp;AF$2)*(prvent))</f>
        <v>0</v>
      </c>
      <c r="AH5" s="36">
        <f ca="1">SUMPRODUCT((transfert=$B5)*(article=""&amp;AH$2)*(quté))</f>
        <v>0</v>
      </c>
      <c r="AI5" s="36">
        <f ca="1">SUMPRODUCT((transfert=$B5)*(article=""&amp;AH$2)*(prvent))</f>
        <v>0</v>
      </c>
      <c r="AJ5" s="36">
        <f ca="1">SUMPRODUCT((transfert=$B5)*(article=""&amp;AJ$2)*(quté))</f>
        <v>10</v>
      </c>
      <c r="AK5" s="36">
        <f ca="1">SUMPRODUCT((transfert=$B5)*(article=""&amp;AJ$2)*(prvent))</f>
        <v>39</v>
      </c>
      <c r="AL5" s="36">
        <f ca="1">SUMPRODUCT((transfert=$B5)*(article=""&amp;AL$2)*(quté))</f>
        <v>0</v>
      </c>
      <c r="AM5" s="36">
        <f ca="1">SUMPRODUCT((transfert=$B5)*(article=""&amp;AL$2)*(prvent))</f>
        <v>0</v>
      </c>
      <c r="AN5" s="36">
        <f ca="1">SUMPRODUCT((transfert=$B5)*(article=""&amp;AN$2)*(quté))</f>
        <v>0</v>
      </c>
      <c r="AO5" s="36">
        <f ca="1">SUMPRODUCT((transfert=$B5)*(article=""&amp;AN$2)*(prvent))</f>
        <v>0</v>
      </c>
      <c r="AP5" s="36">
        <f ca="1">SUMPRODUCT((transfert=$B5)*(article=""&amp;AP$2)*(quté))</f>
        <v>8</v>
      </c>
      <c r="AQ5" s="36">
        <f ca="1">SUMPRODUCT((transfert=$B5)*(article=""&amp;AP$2)*(prvent))</f>
        <v>125</v>
      </c>
      <c r="AR5" s="36">
        <f ca="1">SUMPRODUCT((transfert=$B5)*(article=""&amp;AR$2)*(quté))</f>
        <v>0</v>
      </c>
      <c r="AS5" s="36">
        <f ca="1">SUMPRODUCT((transfert=$B5)*(article=""&amp;AR$2)*(prvent))</f>
        <v>0</v>
      </c>
      <c r="AT5" s="36">
        <f ca="1">SUMPRODUCT((transfert=$B5)*(article=""&amp;AT$2)*(quté))</f>
        <v>0</v>
      </c>
      <c r="AU5" s="36">
        <f ca="1">SUMPRODUCT((transfert=$B5)*(article=""&amp;AT$2)*(prvent))</f>
        <v>0</v>
      </c>
      <c r="AV5" s="36"/>
      <c r="AW5" s="36"/>
      <c r="AX5" s="36">
        <f ca="1">SUMPRODUCT((transfert=$B5)*(article=""&amp;AX$2)*(quté))</f>
        <v>0</v>
      </c>
      <c r="AY5" s="36">
        <f ca="1">SUMPRODUCT((transfert=$B5)*(article=""&amp;AX$2)*(prvent))</f>
        <v>0</v>
      </c>
      <c r="AZ5" s="36">
        <f ca="1">SUMPRODUCT((transfert=$B5)*(article=""&amp;AZ$2)*(quté))</f>
        <v>0</v>
      </c>
      <c r="BA5" s="36">
        <f ca="1">SUMPRODUCT((transfert=$B5)*(article=""&amp;AZ$2)*(prvent))</f>
        <v>0</v>
      </c>
      <c r="BB5" s="36">
        <f ca="1">SUMPRODUCT((transfert=$B5)*(article=""&amp;BB$2)*(quté))</f>
        <v>0</v>
      </c>
      <c r="BC5" s="36">
        <f ca="1">SUMPRODUCT((transfert=$B5)*(article=""&amp;BB$2)*(prvent))</f>
        <v>0</v>
      </c>
      <c r="BD5" s="36">
        <f ca="1">SUMPRODUCT((transfert=$B5)*(article=""&amp;BD$2)*(quté))</f>
        <v>0</v>
      </c>
      <c r="BE5" s="36">
        <f ca="1">SUMPRODUCT((transfert=$B5)*(article=""&amp;BD$2)*(prvent))</f>
        <v>0</v>
      </c>
      <c r="BF5" s="36">
        <f ca="1">SUMPRODUCT((transfert=$B5)*(article=""&amp;BF$2)*(quté))</f>
        <v>0</v>
      </c>
      <c r="BG5" s="36">
        <f ca="1">SUMPRODUCT((transfert=$B5)*(article=""&amp;BF$2)*(prvent))</f>
        <v>0</v>
      </c>
      <c r="BH5" s="36">
        <f ca="1">SUMPRODUCT((transfert=$B5)*(article=""&amp;BH$2)*(quté))</f>
        <v>0</v>
      </c>
      <c r="BI5" s="36">
        <f ca="1">SUMPRODUCT((transfert=$B5)*(article=""&amp;BH$2)*(prvent))</f>
        <v>0</v>
      </c>
      <c r="BJ5" s="36">
        <f ca="1">SUMPRODUCT((transfert=$B5)*(article=""&amp;BJ$2)*(quté))</f>
        <v>0</v>
      </c>
      <c r="BK5" s="36">
        <f ca="1">SUMPRODUCT((transfert=$B5)*(article=""&amp;BJ$2)*(prvent))</f>
        <v>0</v>
      </c>
      <c r="BL5" s="36">
        <f ca="1">SUMPRODUCT((transfert=$B5)*(article=""&amp;BL$2)*(quté))</f>
        <v>0</v>
      </c>
      <c r="BM5" s="36">
        <f ca="1">SUMPRODUCT((transfert=$B5)*(article=""&amp;BL$2)*(prvent))</f>
        <v>0</v>
      </c>
      <c r="BN5" s="36">
        <f ca="1">SUMPRODUCT((transfert=$B5)*(article=""&amp;BN$2)*(quté))</f>
        <v>0</v>
      </c>
      <c r="BO5" s="36">
        <f ca="1">SUMPRODUCT((transfert=$B5)*(article=""&amp;BN$2)*(prvent))</f>
        <v>0</v>
      </c>
      <c r="BP5" s="36">
        <f ca="1">SUMPRODUCT((transfert=$B5)*(article=""&amp;BP$2)*(quté))</f>
        <v>0</v>
      </c>
      <c r="BQ5" s="36">
        <f ca="1">SUMPRODUCT((transfert=$B5)*(article=""&amp;BP$2)*(prvent))</f>
        <v>0</v>
      </c>
      <c r="BR5" s="36">
        <f ca="1">SUMPRODUCT((transfert=$B5)*(article=""&amp;BR$2)*(quté))</f>
        <v>0</v>
      </c>
      <c r="BS5" s="36">
        <f ca="1">SUMPRODUCT((transfert=$B5)*(article=""&amp;BR$2)*(prvent))</f>
        <v>0</v>
      </c>
      <c r="BT5" s="36">
        <f ca="1">SUMPRODUCT((transfert=$B5)*(article=""&amp;BT$2)*(quté))</f>
        <v>15</v>
      </c>
      <c r="BU5" s="36">
        <f ca="1">SUMPRODUCT((transfert=$B5)*(article=""&amp;BT$2)*(prvent))</f>
        <v>20</v>
      </c>
    </row>
    <row r="6" spans="1:81">
      <c r="A6" s="35" t="str">
        <f ca="1">IF($B6="","",INDEX(bdd,MATCH($B6,transfert,0),2))</f>
        <v>06-Jan-15</v>
      </c>
      <c r="B6" s="37" t="str">
        <f t="array" aca="1" ref="B6" ca="1">IF(ROW(A3)&gt;SUMPRODUCT(1/COUNTIF(transfert,transfert)),"",INDEX(transfert,MIN(IF(COUNTIF(B$3:B5,transfert)=0,ROW(transfert)-1))))</f>
        <v>LARBI</v>
      </c>
      <c r="C6" s="35" t="str">
        <f ca="1">IF(B6="","",INDEX(bdd,MATCH($B6,transfert,0),1))</f>
        <v>P000003/15</v>
      </c>
      <c r="D6" s="35">
        <f ca="1">IF($B6="","",INDEX(bdd,MATCH($B6,transfert,0),3))</f>
        <v>378</v>
      </c>
      <c r="E6" s="36">
        <f ca="1">SUMPRODUCT((transfert=$B6)*(ttc))</f>
        <v>199.5</v>
      </c>
      <c r="F6" s="36">
        <f ca="1">SUMPRODUCT((transfert=$B6)*(article=""&amp;F$2)*(quté))</f>
        <v>0</v>
      </c>
      <c r="G6" s="36">
        <f ca="1">SUMPRODUCT((transfert=$B6)*(article=""&amp;F$2)*(prvent))</f>
        <v>0</v>
      </c>
      <c r="H6" s="36">
        <f ca="1">SUMPRODUCT((transfert=$B6)*(article=""&amp;H$2)*(quté))</f>
        <v>0</v>
      </c>
      <c r="I6" s="36">
        <f ca="1">SUMPRODUCT((transfert=$B6)*(article=""&amp;H$2)*(prvent))</f>
        <v>0</v>
      </c>
      <c r="J6" s="36">
        <f ca="1">SUMPRODUCT((transfert=$B6)*(article=""&amp;J$2)*(quté))</f>
        <v>0</v>
      </c>
      <c r="K6" s="36">
        <f ca="1">SUMPRODUCT((transfert=$B6)*(article=""&amp;J$2)*(prvent))</f>
        <v>0</v>
      </c>
      <c r="L6" s="36">
        <f ca="1">SUMPRODUCT((transfert=$B6)*(article=""&amp;L$2)*(quté))</f>
        <v>0</v>
      </c>
      <c r="M6" s="36">
        <f ca="1">SUMPRODUCT((transfert=$B6)*(article=""&amp;L$2)*(prvent))</f>
        <v>0</v>
      </c>
      <c r="N6" s="36">
        <f ca="1">SUMPRODUCT((transfert=$B6)*(article=""&amp;N$2)*(quté))</f>
        <v>0</v>
      </c>
      <c r="O6" s="36">
        <f ca="1">SUMPRODUCT((transfert=$B6)*(article=""&amp;N$2)*(prvent))</f>
        <v>0</v>
      </c>
      <c r="P6" s="36">
        <f ca="1">SUMPRODUCT((transfert=$B6)*(article=""&amp;P$2)*(quté))</f>
        <v>2</v>
      </c>
      <c r="Q6" s="36">
        <f ca="1">SUMPRODUCT((transfert=$B6)*(article=""&amp;P$2)*(prvent))</f>
        <v>36</v>
      </c>
      <c r="R6" s="36">
        <f ca="1">SUMPRODUCT((transfert=$B6)*(article=""&amp;R$2)*(quté))</f>
        <v>0</v>
      </c>
      <c r="S6" s="36">
        <f ca="1">SUMPRODUCT((transfert=$B6)*(article=""&amp;R$2)*(prvent))</f>
        <v>0</v>
      </c>
      <c r="T6" s="36">
        <f ca="1">SUMPRODUCT((transfert=$B6)*(article=""&amp;T$2)*(quté))</f>
        <v>0</v>
      </c>
      <c r="U6" s="36">
        <f ca="1">SUMPRODUCT((transfert=$B6)*(article=""&amp;T$2)*(prvent))</f>
        <v>0</v>
      </c>
      <c r="V6" s="36">
        <f ca="1">SUMPRODUCT((transfert=$B6)*(article=""&amp;V$2)*(quté))</f>
        <v>0</v>
      </c>
      <c r="W6" s="36">
        <f ca="1">SUMPRODUCT((transfert=$B6)*(article=""&amp;V$2)*(prvent))</f>
        <v>0</v>
      </c>
      <c r="X6" s="36">
        <f ca="1">SUMPRODUCT((transfert=$B6)*(article=""&amp;X$2)*(quté))</f>
        <v>0</v>
      </c>
      <c r="Y6" s="36">
        <f ca="1">SUMPRODUCT((transfert=$B6)*(article=""&amp;X$2)*(prvent))</f>
        <v>0</v>
      </c>
      <c r="Z6" s="36">
        <f ca="1">SUMPRODUCT((transfert=$B6)*(article=""&amp;Z$2)*(quté))</f>
        <v>0</v>
      </c>
      <c r="AA6" s="36">
        <f ca="1">SUMPRODUCT((transfert=$B6)*(article=""&amp;Z$2)*(prvent))</f>
        <v>0</v>
      </c>
      <c r="AB6" s="36"/>
      <c r="AC6" s="36"/>
      <c r="AD6" s="36">
        <f ca="1">SUMPRODUCT((transfert=$B6)*(article=""&amp;AD$2)*(quté))</f>
        <v>0</v>
      </c>
      <c r="AE6" s="36">
        <f ca="1">SUMPRODUCT((transfert=$B6)*(article=""&amp;AD$2)*(prvent))</f>
        <v>0</v>
      </c>
      <c r="AF6" s="36">
        <f ca="1">SUMPRODUCT((transfert=$B6)*(article=""&amp;AF$2)*(quté))</f>
        <v>0</v>
      </c>
      <c r="AG6" s="36">
        <f ca="1">SUMPRODUCT((transfert=$B6)*(article=""&amp;AF$2)*(prvent))</f>
        <v>0</v>
      </c>
      <c r="AH6" s="36">
        <f ca="1">SUMPRODUCT((transfert=$B6)*(article=""&amp;AH$2)*(quté))</f>
        <v>0</v>
      </c>
      <c r="AI6" s="36">
        <f ca="1">SUMPRODUCT((transfert=$B6)*(article=""&amp;AH$2)*(prvent))</f>
        <v>0</v>
      </c>
      <c r="AJ6" s="36">
        <f ca="1">SUMPRODUCT((transfert=$B6)*(article=""&amp;AJ$2)*(quté))</f>
        <v>0</v>
      </c>
      <c r="AK6" s="36">
        <f ca="1">SUMPRODUCT((transfert=$B6)*(article=""&amp;AJ$2)*(prvent))</f>
        <v>0</v>
      </c>
      <c r="AL6" s="36">
        <f ca="1">SUMPRODUCT((transfert=$B6)*(article=""&amp;AL$2)*(quté))</f>
        <v>0</v>
      </c>
      <c r="AM6" s="36">
        <f ca="1">SUMPRODUCT((transfert=$B6)*(article=""&amp;AL$2)*(prvent))</f>
        <v>0</v>
      </c>
      <c r="AN6" s="36">
        <f ca="1">SUMPRODUCT((transfert=$B6)*(article=""&amp;AN$2)*(quté))</f>
        <v>0</v>
      </c>
      <c r="AO6" s="36">
        <f ca="1">SUMPRODUCT((transfert=$B6)*(article=""&amp;AN$2)*(prvent))</f>
        <v>0</v>
      </c>
      <c r="AP6" s="36">
        <f ca="1">SUMPRODUCT((transfert=$B6)*(article=""&amp;AP$2)*(quté))</f>
        <v>0</v>
      </c>
      <c r="AQ6" s="36">
        <f ca="1">SUMPRODUCT((transfert=$B6)*(article=""&amp;AP$2)*(prvent))</f>
        <v>0</v>
      </c>
      <c r="AR6" s="36">
        <f ca="1">SUMPRODUCT((transfert=$B6)*(article=""&amp;AR$2)*(quté))</f>
        <v>0</v>
      </c>
      <c r="AS6" s="36">
        <f ca="1">SUMPRODUCT((transfert=$B6)*(article=""&amp;AR$2)*(prvent))</f>
        <v>0</v>
      </c>
      <c r="AT6" s="36">
        <f ca="1">SUMPRODUCT((transfert=$B6)*(article=""&amp;AT$2)*(quté))</f>
        <v>0</v>
      </c>
      <c r="AU6" s="36">
        <f ca="1">SUMPRODUCT((transfert=$B6)*(article=""&amp;AT$2)*(prvent))</f>
        <v>0</v>
      </c>
      <c r="AV6" s="36"/>
      <c r="AW6" s="36"/>
      <c r="AX6" s="36">
        <f ca="1">SUMPRODUCT((transfert=$B6)*(article=""&amp;AX$2)*(quté))</f>
        <v>5</v>
      </c>
      <c r="AY6" s="36">
        <f ca="1">SUMPRODUCT((transfert=$B6)*(article=""&amp;AX$2)*(prvent))</f>
        <v>25.5</v>
      </c>
      <c r="AZ6" s="36">
        <f ca="1">SUMPRODUCT((transfert=$B6)*(article=""&amp;AZ$2)*(quté))</f>
        <v>0</v>
      </c>
      <c r="BA6" s="36">
        <f ca="1">SUMPRODUCT((transfert=$B6)*(article=""&amp;AZ$2)*(prvent))</f>
        <v>0</v>
      </c>
      <c r="BB6" s="36">
        <f ca="1">SUMPRODUCT((transfert=$B6)*(article=""&amp;BB$2)*(quté))</f>
        <v>0</v>
      </c>
      <c r="BC6" s="36">
        <f ca="1">SUMPRODUCT((transfert=$B6)*(article=""&amp;BB$2)*(prvent))</f>
        <v>0</v>
      </c>
      <c r="BD6" s="36">
        <f ca="1">SUMPRODUCT((transfert=$B6)*(article=""&amp;BD$2)*(quté))</f>
        <v>0</v>
      </c>
      <c r="BE6" s="36">
        <f ca="1">SUMPRODUCT((transfert=$B6)*(article=""&amp;BD$2)*(prvent))</f>
        <v>0</v>
      </c>
      <c r="BF6" s="36">
        <f ca="1">SUMPRODUCT((transfert=$B6)*(article=""&amp;BF$2)*(quté))</f>
        <v>0</v>
      </c>
      <c r="BG6" s="36">
        <f ca="1">SUMPRODUCT((transfert=$B6)*(article=""&amp;BF$2)*(prvent))</f>
        <v>0</v>
      </c>
      <c r="BH6" s="36">
        <f ca="1">SUMPRODUCT((transfert=$B6)*(article=""&amp;BH$2)*(quté))</f>
        <v>0</v>
      </c>
      <c r="BI6" s="36">
        <f ca="1">SUMPRODUCT((transfert=$B6)*(article=""&amp;BH$2)*(prvent))</f>
        <v>0</v>
      </c>
      <c r="BJ6" s="36">
        <f ca="1">SUMPRODUCT((transfert=$B6)*(article=""&amp;BJ$2)*(quté))</f>
        <v>0</v>
      </c>
      <c r="BK6" s="36">
        <f ca="1">SUMPRODUCT((transfert=$B6)*(article=""&amp;BJ$2)*(prvent))</f>
        <v>0</v>
      </c>
      <c r="BL6" s="36">
        <f ca="1">SUMPRODUCT((transfert=$B6)*(article=""&amp;BL$2)*(quté))</f>
        <v>0</v>
      </c>
      <c r="BM6" s="36">
        <f ca="1">SUMPRODUCT((transfert=$B6)*(article=""&amp;BL$2)*(prvent))</f>
        <v>0</v>
      </c>
      <c r="BN6" s="36">
        <f ca="1">SUMPRODUCT((transfert=$B6)*(article=""&amp;BN$2)*(quté))</f>
        <v>0</v>
      </c>
      <c r="BO6" s="36">
        <f ca="1">SUMPRODUCT((transfert=$B6)*(article=""&amp;BN$2)*(prvent))</f>
        <v>0</v>
      </c>
      <c r="BP6" s="36">
        <f ca="1">SUMPRODUCT((transfert=$B6)*(article=""&amp;BP$2)*(quté))</f>
        <v>0</v>
      </c>
      <c r="BQ6" s="36">
        <f ca="1">SUMPRODUCT((transfert=$B6)*(article=""&amp;BP$2)*(prvent))</f>
        <v>0</v>
      </c>
      <c r="BR6" s="36">
        <f ca="1">SUMPRODUCT((transfert=$B6)*(article=""&amp;BR$2)*(quté))</f>
        <v>0</v>
      </c>
      <c r="BS6" s="36">
        <f ca="1">SUMPRODUCT((transfert=$B6)*(article=""&amp;BR$2)*(prvent))</f>
        <v>0</v>
      </c>
      <c r="BT6" s="36">
        <f ca="1">SUMPRODUCT((transfert=$B6)*(article=""&amp;BT$2)*(quté))</f>
        <v>0</v>
      </c>
      <c r="BU6" s="36">
        <f ca="1">SUMPRODUCT((transfert=$B6)*(article=""&amp;BT$2)*(prvent))</f>
        <v>0</v>
      </c>
    </row>
    <row r="7" spans="1:81">
      <c r="A7" s="35" t="str">
        <f ca="1">IF($B7="","",INDEX(bdd,MATCH($B7,transfert,0),2))</f>
        <v>12-Jan-15</v>
      </c>
      <c r="B7" s="37" t="str">
        <f t="array" aca="1" ref="B7" ca="1">IF(ROW(A4)&gt;SUMPRODUCT(1/COUNTIF(transfert,transfert)),"",INDEX(transfert,MIN(IF(COUNTIF(B$3:B6,transfert)=0,ROW(transfert)-1))))</f>
        <v>MOHAMED</v>
      </c>
      <c r="C7" s="35" t="str">
        <f ca="1">IF(B7="","",INDEX(bdd,MATCH($B7,transfert,0),1))</f>
        <v>P000004/15</v>
      </c>
      <c r="D7" s="35">
        <f ca="1">IF($B7="","",INDEX(bdd,MATCH($B7,transfert,0),3))</f>
        <v>627</v>
      </c>
      <c r="E7" s="36">
        <f ca="1">SUMPRODUCT((transfert=$B7)*(ttc))</f>
        <v>255</v>
      </c>
      <c r="F7" s="36">
        <f ca="1">SUMPRODUCT((transfert=$B7)*(article=""&amp;F$2)*(quté))</f>
        <v>0</v>
      </c>
      <c r="G7" s="36">
        <f ca="1">SUMPRODUCT((transfert=$B7)*(article=""&amp;F$2)*(prvent))</f>
        <v>0</v>
      </c>
      <c r="H7" s="36">
        <f ca="1">SUMPRODUCT((transfert=$B7)*(article=""&amp;H$2)*(quté))</f>
        <v>0</v>
      </c>
      <c r="I7" s="36">
        <f ca="1">SUMPRODUCT((transfert=$B7)*(article=""&amp;H$2)*(prvent))</f>
        <v>0</v>
      </c>
      <c r="J7" s="36">
        <f ca="1">SUMPRODUCT((transfert=$B7)*(article=""&amp;J$2)*(quté))</f>
        <v>0</v>
      </c>
      <c r="K7" s="36">
        <f ca="1">SUMPRODUCT((transfert=$B7)*(article=""&amp;J$2)*(prvent))</f>
        <v>0</v>
      </c>
      <c r="L7" s="36">
        <f ca="1">SUMPRODUCT((transfert=$B7)*(article=""&amp;L$2)*(quté))</f>
        <v>0</v>
      </c>
      <c r="M7" s="36">
        <f ca="1">SUMPRODUCT((transfert=$B7)*(article=""&amp;L$2)*(prvent))</f>
        <v>0</v>
      </c>
      <c r="N7" s="36">
        <f ca="1">SUMPRODUCT((transfert=$B7)*(article=""&amp;N$2)*(quté))</f>
        <v>0</v>
      </c>
      <c r="O7" s="36">
        <f ca="1">SUMPRODUCT((transfert=$B7)*(article=""&amp;N$2)*(prvent))</f>
        <v>0</v>
      </c>
      <c r="P7" s="36">
        <f ca="1">SUMPRODUCT((transfert=$B7)*(article=""&amp;P$2)*(quté))</f>
        <v>0</v>
      </c>
      <c r="Q7" s="36">
        <f ca="1">SUMPRODUCT((transfert=$B7)*(article=""&amp;P$2)*(prvent))</f>
        <v>0</v>
      </c>
      <c r="R7" s="36">
        <f ca="1">SUMPRODUCT((transfert=$B7)*(article=""&amp;R$2)*(quté))</f>
        <v>0</v>
      </c>
      <c r="S7" s="36">
        <f ca="1">SUMPRODUCT((transfert=$B7)*(article=""&amp;R$2)*(prvent))</f>
        <v>0</v>
      </c>
      <c r="T7" s="36">
        <f ca="1">SUMPRODUCT((transfert=$B7)*(article=""&amp;T$2)*(quté))</f>
        <v>0</v>
      </c>
      <c r="U7" s="36">
        <f ca="1">SUMPRODUCT((transfert=$B7)*(article=""&amp;T$2)*(prvent))</f>
        <v>0</v>
      </c>
      <c r="V7" s="36">
        <f ca="1">SUMPRODUCT((transfert=$B7)*(article=""&amp;V$2)*(quté))</f>
        <v>0</v>
      </c>
      <c r="W7" s="36">
        <f ca="1">SUMPRODUCT((transfert=$B7)*(article=""&amp;V$2)*(prvent))</f>
        <v>0</v>
      </c>
      <c r="X7" s="36">
        <f ca="1">SUMPRODUCT((transfert=$B7)*(article=""&amp;X$2)*(quté))</f>
        <v>0</v>
      </c>
      <c r="Y7" s="36">
        <f ca="1">SUMPRODUCT((transfert=$B7)*(article=""&amp;X$2)*(prvent))</f>
        <v>0</v>
      </c>
      <c r="Z7" s="36">
        <f ca="1">SUMPRODUCT((transfert=$B7)*(article=""&amp;Z$2)*(quté))</f>
        <v>0</v>
      </c>
      <c r="AA7" s="36">
        <f ca="1">SUMPRODUCT((transfert=$B7)*(article=""&amp;Z$2)*(prvent))</f>
        <v>0</v>
      </c>
      <c r="AB7" s="36"/>
      <c r="AC7" s="36"/>
      <c r="AD7" s="36">
        <f ca="1">SUMPRODUCT((transfert=$B7)*(article=""&amp;AD$2)*(quté))</f>
        <v>5</v>
      </c>
      <c r="AE7" s="36">
        <f ca="1">SUMPRODUCT((transfert=$B7)*(article=""&amp;AD$2)*(prvent))</f>
        <v>51</v>
      </c>
      <c r="AF7" s="36">
        <f ca="1">SUMPRODUCT((transfert=$B7)*(article=""&amp;AF$2)*(quté))</f>
        <v>0</v>
      </c>
      <c r="AG7" s="36">
        <f ca="1">SUMPRODUCT((transfert=$B7)*(article=""&amp;AF$2)*(prvent))</f>
        <v>0</v>
      </c>
      <c r="AH7" s="36">
        <f ca="1">SUMPRODUCT((transfert=$B7)*(article=""&amp;AH$2)*(quté))</f>
        <v>0</v>
      </c>
      <c r="AI7" s="36">
        <f ca="1">SUMPRODUCT((transfert=$B7)*(article=""&amp;AH$2)*(prvent))</f>
        <v>0</v>
      </c>
      <c r="AJ7" s="36">
        <f ca="1">SUMPRODUCT((transfert=$B7)*(article=""&amp;AJ$2)*(quté))</f>
        <v>0</v>
      </c>
      <c r="AK7" s="36">
        <f ca="1">SUMPRODUCT((transfert=$B7)*(article=""&amp;AJ$2)*(prvent))</f>
        <v>0</v>
      </c>
      <c r="AL7" s="36">
        <f ca="1">SUMPRODUCT((transfert=$B7)*(article=""&amp;AL$2)*(quté))</f>
        <v>0</v>
      </c>
      <c r="AM7" s="36">
        <f ca="1">SUMPRODUCT((transfert=$B7)*(article=""&amp;AL$2)*(prvent))</f>
        <v>0</v>
      </c>
      <c r="AN7" s="36">
        <f ca="1">SUMPRODUCT((transfert=$B7)*(article=""&amp;AN$2)*(quté))</f>
        <v>0</v>
      </c>
      <c r="AO7" s="36">
        <f ca="1">SUMPRODUCT((transfert=$B7)*(article=""&amp;AN$2)*(prvent))</f>
        <v>0</v>
      </c>
      <c r="AP7" s="36">
        <f ca="1">SUMPRODUCT((transfert=$B7)*(article=""&amp;AP$2)*(quté))</f>
        <v>0</v>
      </c>
      <c r="AQ7" s="36">
        <f ca="1">SUMPRODUCT((transfert=$B7)*(article=""&amp;AP$2)*(prvent))</f>
        <v>0</v>
      </c>
      <c r="AR7" s="36">
        <f ca="1">SUMPRODUCT((transfert=$B7)*(article=""&amp;AR$2)*(quté))</f>
        <v>0</v>
      </c>
      <c r="AS7" s="36">
        <f ca="1">SUMPRODUCT((transfert=$B7)*(article=""&amp;AR$2)*(prvent))</f>
        <v>0</v>
      </c>
      <c r="AT7" s="36">
        <f ca="1">SUMPRODUCT((transfert=$B7)*(article=""&amp;AT$2)*(quté))</f>
        <v>0</v>
      </c>
      <c r="AU7" s="36">
        <f ca="1">SUMPRODUCT((transfert=$B7)*(article=""&amp;AT$2)*(prvent))</f>
        <v>0</v>
      </c>
      <c r="AV7" s="36"/>
      <c r="AW7" s="36"/>
      <c r="AX7" s="36">
        <f ca="1">SUMPRODUCT((transfert=$B7)*(article=""&amp;AX$2)*(quté))</f>
        <v>0</v>
      </c>
      <c r="AY7" s="36">
        <f ca="1">SUMPRODUCT((transfert=$B7)*(article=""&amp;AX$2)*(prvent))</f>
        <v>0</v>
      </c>
      <c r="AZ7" s="36">
        <f ca="1">SUMPRODUCT((transfert=$B7)*(article=""&amp;AZ$2)*(quté))</f>
        <v>0</v>
      </c>
      <c r="BA7" s="36">
        <f ca="1">SUMPRODUCT((transfert=$B7)*(article=""&amp;AZ$2)*(prvent))</f>
        <v>0</v>
      </c>
      <c r="BB7" s="36">
        <f ca="1">SUMPRODUCT((transfert=$B7)*(article=""&amp;BB$2)*(quté))</f>
        <v>0</v>
      </c>
      <c r="BC7" s="36">
        <f ca="1">SUMPRODUCT((transfert=$B7)*(article=""&amp;BB$2)*(prvent))</f>
        <v>0</v>
      </c>
      <c r="BD7" s="36">
        <f ca="1">SUMPRODUCT((transfert=$B7)*(article=""&amp;BD$2)*(quté))</f>
        <v>0</v>
      </c>
      <c r="BE7" s="36">
        <f ca="1">SUMPRODUCT((transfert=$B7)*(article=""&amp;BD$2)*(prvent))</f>
        <v>0</v>
      </c>
      <c r="BF7" s="36">
        <f ca="1">SUMPRODUCT((transfert=$B7)*(article=""&amp;BF$2)*(quté))</f>
        <v>0</v>
      </c>
      <c r="BG7" s="36">
        <f ca="1">SUMPRODUCT((transfert=$B7)*(article=""&amp;BF$2)*(prvent))</f>
        <v>0</v>
      </c>
      <c r="BH7" s="36">
        <f ca="1">SUMPRODUCT((transfert=$B7)*(article=""&amp;BH$2)*(quté))</f>
        <v>0</v>
      </c>
      <c r="BI7" s="36">
        <f ca="1">SUMPRODUCT((transfert=$B7)*(article=""&amp;BH$2)*(prvent))</f>
        <v>0</v>
      </c>
      <c r="BJ7" s="36">
        <f ca="1">SUMPRODUCT((transfert=$B7)*(article=""&amp;BJ$2)*(quté))</f>
        <v>0</v>
      </c>
      <c r="BK7" s="36">
        <f ca="1">SUMPRODUCT((transfert=$B7)*(article=""&amp;BJ$2)*(prvent))</f>
        <v>0</v>
      </c>
      <c r="BL7" s="36">
        <f ca="1">SUMPRODUCT((transfert=$B7)*(article=""&amp;BL$2)*(quté))</f>
        <v>0</v>
      </c>
      <c r="BM7" s="36">
        <f ca="1">SUMPRODUCT((transfert=$B7)*(article=""&amp;BL$2)*(prvent))</f>
        <v>0</v>
      </c>
      <c r="BN7" s="36">
        <f ca="1">SUMPRODUCT((transfert=$B7)*(article=""&amp;BN$2)*(quté))</f>
        <v>0</v>
      </c>
      <c r="BO7" s="36">
        <f ca="1">SUMPRODUCT((transfert=$B7)*(article=""&amp;BN$2)*(prvent))</f>
        <v>0</v>
      </c>
      <c r="BP7" s="36">
        <f ca="1">SUMPRODUCT((transfert=$B7)*(article=""&amp;BP$2)*(quté))</f>
        <v>0</v>
      </c>
      <c r="BQ7" s="36">
        <f ca="1">SUMPRODUCT((transfert=$B7)*(article=""&amp;BP$2)*(prvent))</f>
        <v>0</v>
      </c>
      <c r="BR7" s="36">
        <f ca="1">SUMPRODUCT((transfert=$B7)*(article=""&amp;BR$2)*(quté))</f>
        <v>0</v>
      </c>
      <c r="BS7" s="36">
        <f ca="1">SUMPRODUCT((transfert=$B7)*(article=""&amp;BR$2)*(prvent))</f>
        <v>0</v>
      </c>
      <c r="BT7" s="36">
        <f ca="1">SUMPRODUCT((transfert=$B7)*(article=""&amp;BT$2)*(quté))</f>
        <v>0</v>
      </c>
      <c r="BU7" s="36">
        <f ca="1">SUMPRODUCT((transfert=$B7)*(article=""&amp;BT$2)*(prvent))</f>
        <v>0</v>
      </c>
      <c r="BV7" s="28"/>
      <c r="BW7" s="28"/>
      <c r="BX7" s="28"/>
      <c r="BY7" s="28"/>
      <c r="BZ7" s="28"/>
      <c r="CA7" s="28"/>
      <c r="CB7" s="28"/>
      <c r="CC7" s="28"/>
    </row>
    <row r="8" spans="1:81">
      <c r="A8" s="35" t="str">
        <f ca="1">IF($B8="","",INDEX(bdd,MATCH($B8,transfert,0),2))</f>
        <v>15-Jan-15</v>
      </c>
      <c r="B8" s="37" t="str">
        <f t="array" aca="1" ref="B8" ca="1">IF(ROW(A5)&gt;SUMPRODUCT(1/COUNTIF(transfert,transfert)),"",INDEX(transfert,MIN(IF(COUNTIF(B$3:B7,transfert)=0,ROW(transfert)-1))))</f>
        <v>SALAH</v>
      </c>
      <c r="C8" s="35" t="str">
        <f ca="1">IF(B8="","",INDEX(bdd,MATCH($B8,transfert,0),1))</f>
        <v>P000005/15</v>
      </c>
      <c r="D8" s="35">
        <f ca="1">IF($B8="","",INDEX(bdd,MATCH($B8,transfert,0),3))</f>
        <v>244</v>
      </c>
      <c r="E8" s="36">
        <f ca="1">SUMPRODUCT((transfert=$B8)*(ttc))</f>
        <v>1312.5</v>
      </c>
      <c r="F8" s="36">
        <f ca="1">SUMPRODUCT((transfert=$B8)*(article=""&amp;F$2)*(quté))</f>
        <v>0</v>
      </c>
      <c r="G8" s="36">
        <f ca="1">SUMPRODUCT((transfert=$B8)*(article=""&amp;F$2)*(prvent))</f>
        <v>0</v>
      </c>
      <c r="H8" s="36">
        <f ca="1">SUMPRODUCT((transfert=$B8)*(article=""&amp;H$2)*(quté))</f>
        <v>0</v>
      </c>
      <c r="I8" s="36">
        <f ca="1">SUMPRODUCT((transfert=$B8)*(article=""&amp;H$2)*(prvent))</f>
        <v>0</v>
      </c>
      <c r="J8" s="36">
        <f ca="1">SUMPRODUCT((transfert=$B8)*(article=""&amp;J$2)*(quté))</f>
        <v>0</v>
      </c>
      <c r="K8" s="36">
        <f ca="1">SUMPRODUCT((transfert=$B8)*(article=""&amp;J$2)*(prvent))</f>
        <v>0</v>
      </c>
      <c r="L8" s="36">
        <f ca="1">SUMPRODUCT((transfert=$B8)*(article=""&amp;L$2)*(quté))</f>
        <v>0</v>
      </c>
      <c r="M8" s="36">
        <f ca="1">SUMPRODUCT((transfert=$B8)*(article=""&amp;L$2)*(prvent))</f>
        <v>0</v>
      </c>
      <c r="N8" s="36">
        <f ca="1">SUMPRODUCT((transfert=$B8)*(article=""&amp;N$2)*(quté))</f>
        <v>0</v>
      </c>
      <c r="O8" s="36">
        <f ca="1">SUMPRODUCT((transfert=$B8)*(article=""&amp;N$2)*(prvent))</f>
        <v>0</v>
      </c>
      <c r="P8" s="36">
        <f ca="1">SUMPRODUCT((transfert=$B8)*(article=""&amp;P$2)*(quté))</f>
        <v>0</v>
      </c>
      <c r="Q8" s="36">
        <f ca="1">SUMPRODUCT((transfert=$B8)*(article=""&amp;P$2)*(prvent))</f>
        <v>0</v>
      </c>
      <c r="R8" s="36">
        <f ca="1">SUMPRODUCT((transfert=$B8)*(article=""&amp;R$2)*(quté))</f>
        <v>0</v>
      </c>
      <c r="S8" s="36">
        <f ca="1">SUMPRODUCT((transfert=$B8)*(article=""&amp;R$2)*(prvent))</f>
        <v>0</v>
      </c>
      <c r="T8" s="36">
        <f ca="1">SUMPRODUCT((transfert=$B8)*(article=""&amp;T$2)*(quté))</f>
        <v>0</v>
      </c>
      <c r="U8" s="36">
        <f ca="1">SUMPRODUCT((transfert=$B8)*(article=""&amp;T$2)*(prvent))</f>
        <v>0</v>
      </c>
      <c r="V8" s="36">
        <f ca="1">SUMPRODUCT((transfert=$B8)*(article=""&amp;V$2)*(quté))</f>
        <v>0</v>
      </c>
      <c r="W8" s="36">
        <f ca="1">SUMPRODUCT((transfert=$B8)*(article=""&amp;V$2)*(prvent))</f>
        <v>0</v>
      </c>
      <c r="X8" s="36">
        <f ca="1">SUMPRODUCT((transfert=$B8)*(article=""&amp;X$2)*(quté))</f>
        <v>0</v>
      </c>
      <c r="Y8" s="36">
        <f ca="1">SUMPRODUCT((transfert=$B8)*(article=""&amp;X$2)*(prvent))</f>
        <v>0</v>
      </c>
      <c r="Z8" s="36">
        <f ca="1">SUMPRODUCT((transfert=$B8)*(article=""&amp;Z$2)*(quté))</f>
        <v>0</v>
      </c>
      <c r="AA8" s="36">
        <f ca="1">SUMPRODUCT((transfert=$B8)*(article=""&amp;Z$2)*(prvent))</f>
        <v>0</v>
      </c>
      <c r="AB8" s="36"/>
      <c r="AC8" s="36"/>
      <c r="AD8" s="36">
        <f ca="1">SUMPRODUCT((transfert=$B8)*(article=""&amp;AD$2)*(quté))</f>
        <v>0</v>
      </c>
      <c r="AE8" s="36">
        <f ca="1">SUMPRODUCT((transfert=$B8)*(article=""&amp;AD$2)*(prvent))</f>
        <v>0</v>
      </c>
      <c r="AF8" s="36">
        <f ca="1">SUMPRODUCT((transfert=$B8)*(article=""&amp;AF$2)*(quté))</f>
        <v>0</v>
      </c>
      <c r="AG8" s="36">
        <f ca="1">SUMPRODUCT((transfert=$B8)*(article=""&amp;AF$2)*(prvent))</f>
        <v>0</v>
      </c>
      <c r="AH8" s="36">
        <f ca="1">SUMPRODUCT((transfert=$B8)*(article=""&amp;AH$2)*(quté))</f>
        <v>0</v>
      </c>
      <c r="AI8" s="36">
        <f ca="1">SUMPRODUCT((transfert=$B8)*(article=""&amp;AH$2)*(prvent))</f>
        <v>0</v>
      </c>
      <c r="AJ8" s="36">
        <f ca="1">SUMPRODUCT((transfert=$B8)*(article=""&amp;AJ$2)*(quté))</f>
        <v>0</v>
      </c>
      <c r="AK8" s="36">
        <f ca="1">SUMPRODUCT((transfert=$B8)*(article=""&amp;AJ$2)*(prvent))</f>
        <v>0</v>
      </c>
      <c r="AL8" s="36">
        <f ca="1">SUMPRODUCT((transfert=$B8)*(article=""&amp;AL$2)*(quté))</f>
        <v>0</v>
      </c>
      <c r="AM8" s="36">
        <f ca="1">SUMPRODUCT((transfert=$B8)*(article=""&amp;AL$2)*(prvent))</f>
        <v>0</v>
      </c>
      <c r="AN8" s="36">
        <f ca="1">SUMPRODUCT((transfert=$B8)*(article=""&amp;AN$2)*(quté))</f>
        <v>0</v>
      </c>
      <c r="AO8" s="36">
        <f ca="1">SUMPRODUCT((transfert=$B8)*(article=""&amp;AN$2)*(prvent))</f>
        <v>0</v>
      </c>
      <c r="AP8" s="36">
        <f ca="1">SUMPRODUCT((transfert=$B8)*(article=""&amp;AP$2)*(quté))</f>
        <v>0</v>
      </c>
      <c r="AQ8" s="36">
        <f ca="1">SUMPRODUCT((transfert=$B8)*(article=""&amp;AP$2)*(prvent))</f>
        <v>0</v>
      </c>
      <c r="AR8" s="36">
        <f ca="1">SUMPRODUCT((transfert=$B8)*(article=""&amp;AR$2)*(quté))</f>
        <v>0</v>
      </c>
      <c r="AS8" s="36">
        <f ca="1">SUMPRODUCT((transfert=$B8)*(article=""&amp;AR$2)*(prvent))</f>
        <v>0</v>
      </c>
      <c r="AT8" s="36">
        <f ca="1">SUMPRODUCT((transfert=$B8)*(article=""&amp;AT$2)*(quté))</f>
        <v>0</v>
      </c>
      <c r="AU8" s="36">
        <f ca="1">SUMPRODUCT((transfert=$B8)*(article=""&amp;AT$2)*(prvent))</f>
        <v>0</v>
      </c>
      <c r="AV8" s="36"/>
      <c r="AW8" s="36"/>
      <c r="AX8" s="36">
        <f ca="1">SUMPRODUCT((transfert=$B8)*(article=""&amp;AX$2)*(quté))</f>
        <v>0</v>
      </c>
      <c r="AY8" s="36">
        <f ca="1">SUMPRODUCT((transfert=$B8)*(article=""&amp;AX$2)*(prvent))</f>
        <v>0</v>
      </c>
      <c r="AZ8" s="36">
        <f ca="1">SUMPRODUCT((transfert=$B8)*(article=""&amp;AZ$2)*(quté))</f>
        <v>0</v>
      </c>
      <c r="BA8" s="36">
        <f ca="1">SUMPRODUCT((transfert=$B8)*(article=""&amp;AZ$2)*(prvent))</f>
        <v>0</v>
      </c>
      <c r="BB8" s="36">
        <f ca="1">SUMPRODUCT((transfert=$B8)*(article=""&amp;BB$2)*(quté))</f>
        <v>0</v>
      </c>
      <c r="BC8" s="36">
        <f ca="1">SUMPRODUCT((transfert=$B8)*(article=""&amp;BB$2)*(prvent))</f>
        <v>0</v>
      </c>
      <c r="BD8" s="36">
        <f ca="1">SUMPRODUCT((transfert=$B8)*(article=""&amp;BD$2)*(quté))</f>
        <v>0</v>
      </c>
      <c r="BE8" s="36">
        <f ca="1">SUMPRODUCT((transfert=$B8)*(article=""&amp;BD$2)*(prvent))</f>
        <v>0</v>
      </c>
      <c r="BF8" s="36">
        <f ca="1">SUMPRODUCT((transfert=$B8)*(article=""&amp;BF$2)*(quté))</f>
        <v>75</v>
      </c>
      <c r="BG8" s="36">
        <f ca="1">SUMPRODUCT((transfert=$B8)*(article=""&amp;BF$2)*(prvent))</f>
        <v>17.5</v>
      </c>
      <c r="BH8" s="36">
        <f ca="1">SUMPRODUCT((transfert=$B8)*(article=""&amp;BH$2)*(quté))</f>
        <v>0</v>
      </c>
      <c r="BI8" s="36">
        <f ca="1">SUMPRODUCT((transfert=$B8)*(article=""&amp;BH$2)*(prvent))</f>
        <v>0</v>
      </c>
      <c r="BJ8" s="36">
        <f ca="1">SUMPRODUCT((transfert=$B8)*(article=""&amp;BJ$2)*(quté))</f>
        <v>0</v>
      </c>
      <c r="BK8" s="36">
        <f ca="1">SUMPRODUCT((transfert=$B8)*(article=""&amp;BJ$2)*(prvent))</f>
        <v>0</v>
      </c>
      <c r="BL8" s="36">
        <f ca="1">SUMPRODUCT((transfert=$B8)*(article=""&amp;BL$2)*(quté))</f>
        <v>0</v>
      </c>
      <c r="BM8" s="36">
        <f ca="1">SUMPRODUCT((transfert=$B8)*(article=""&amp;BL$2)*(prvent))</f>
        <v>0</v>
      </c>
      <c r="BN8" s="36">
        <f ca="1">SUMPRODUCT((transfert=$B8)*(article=""&amp;BN$2)*(quté))</f>
        <v>0</v>
      </c>
      <c r="BO8" s="36">
        <f ca="1">SUMPRODUCT((transfert=$B8)*(article=""&amp;BN$2)*(prvent))</f>
        <v>0</v>
      </c>
      <c r="BP8" s="36">
        <f ca="1">SUMPRODUCT((transfert=$B8)*(article=""&amp;BP$2)*(quté))</f>
        <v>0</v>
      </c>
      <c r="BQ8" s="36">
        <f ca="1">SUMPRODUCT((transfert=$B8)*(article=""&amp;BP$2)*(prvent))</f>
        <v>0</v>
      </c>
      <c r="BR8" s="36">
        <f ca="1">SUMPRODUCT((transfert=$B8)*(article=""&amp;BR$2)*(quté))</f>
        <v>0</v>
      </c>
      <c r="BS8" s="36">
        <f ca="1">SUMPRODUCT((transfert=$B8)*(article=""&amp;BR$2)*(prvent))</f>
        <v>0</v>
      </c>
      <c r="BT8" s="36">
        <f ca="1">SUMPRODUCT((transfert=$B8)*(article=""&amp;BT$2)*(quté))</f>
        <v>0</v>
      </c>
      <c r="BU8" s="36">
        <f ca="1">SUMPRODUCT((transfert=$B8)*(article=""&amp;BT$2)*(prvent))</f>
        <v>0</v>
      </c>
      <c r="BV8" s="28"/>
      <c r="BW8" s="28"/>
      <c r="BX8" s="28"/>
      <c r="BY8" s="28"/>
      <c r="BZ8" s="28"/>
      <c r="CA8" s="28"/>
      <c r="CB8" s="28"/>
      <c r="CC8" s="28"/>
    </row>
    <row r="9" spans="1:81">
      <c r="A9" s="35" t="str">
        <f ca="1">IF($B9="","",INDEX(bdd,MATCH($B9,transfert,0),2))</f>
        <v>28-Jan-15</v>
      </c>
      <c r="B9" s="37" t="str">
        <f t="array" aca="1" ref="B9" ca="1">IF(ROW(A6)&gt;SUMPRODUCT(1/COUNTIF(transfert,transfert)),"",INDEX(transfert,MIN(IF(COUNTIF(B$3:B8,transfert)=0,ROW(transfert)-1))))</f>
        <v>BACHIR</v>
      </c>
      <c r="C9" s="35" t="str">
        <f ca="1">IF(B9="","",INDEX(bdd,MATCH($B9,transfert,0),1))</f>
        <v>P000006/15</v>
      </c>
      <c r="D9" s="35">
        <f ca="1">IF($B9="","",INDEX(bdd,MATCH($B9,transfert,0),3))</f>
        <v>2</v>
      </c>
      <c r="E9" s="36">
        <f ca="1">SUMPRODUCT((transfert=$B9)*(ttc))</f>
        <v>6175</v>
      </c>
      <c r="F9" s="36">
        <f ca="1">SUMPRODUCT((transfert=$B9)*(article=""&amp;F$2)*(quté))</f>
        <v>0</v>
      </c>
      <c r="G9" s="36">
        <f ca="1">SUMPRODUCT((transfert=$B9)*(article=""&amp;F$2)*(prvent))</f>
        <v>0</v>
      </c>
      <c r="H9" s="36">
        <f ca="1">SUMPRODUCT((transfert=$B9)*(article=""&amp;H$2)*(quté))</f>
        <v>0</v>
      </c>
      <c r="I9" s="36">
        <f ca="1">SUMPRODUCT((transfert=$B9)*(article=""&amp;H$2)*(prvent))</f>
        <v>0</v>
      </c>
      <c r="J9" s="36">
        <f ca="1">SUMPRODUCT((transfert=$B9)*(article=""&amp;J$2)*(quté))</f>
        <v>0</v>
      </c>
      <c r="K9" s="36">
        <f ca="1">SUMPRODUCT((transfert=$B9)*(article=""&amp;J$2)*(prvent))</f>
        <v>0</v>
      </c>
      <c r="L9" s="36">
        <f ca="1">SUMPRODUCT((transfert=$B9)*(article=""&amp;L$2)*(quté))</f>
        <v>0</v>
      </c>
      <c r="M9" s="36">
        <f ca="1">SUMPRODUCT((transfert=$B9)*(article=""&amp;L$2)*(prvent))</f>
        <v>0</v>
      </c>
      <c r="N9" s="36">
        <f ca="1">SUMPRODUCT((transfert=$B9)*(article=""&amp;N$2)*(quté))</f>
        <v>0</v>
      </c>
      <c r="O9" s="36">
        <f ca="1">SUMPRODUCT((transfert=$B9)*(article=""&amp;N$2)*(prvent))</f>
        <v>0</v>
      </c>
      <c r="P9" s="36">
        <f ca="1">SUMPRODUCT((transfert=$B9)*(article=""&amp;P$2)*(quté))</f>
        <v>0</v>
      </c>
      <c r="Q9" s="36">
        <f ca="1">SUMPRODUCT((transfert=$B9)*(article=""&amp;P$2)*(prvent))</f>
        <v>0</v>
      </c>
      <c r="R9" s="36">
        <f ca="1">SUMPRODUCT((transfert=$B9)*(article=""&amp;R$2)*(quté))</f>
        <v>0</v>
      </c>
      <c r="S9" s="36">
        <f ca="1">SUMPRODUCT((transfert=$B9)*(article=""&amp;R$2)*(prvent))</f>
        <v>0</v>
      </c>
      <c r="T9" s="36">
        <f ca="1">SUMPRODUCT((transfert=$B9)*(article=""&amp;T$2)*(quté))</f>
        <v>0</v>
      </c>
      <c r="U9" s="36">
        <f ca="1">SUMPRODUCT((transfert=$B9)*(article=""&amp;T$2)*(prvent))</f>
        <v>0</v>
      </c>
      <c r="V9" s="36">
        <f ca="1">SUMPRODUCT((transfert=$B9)*(article=""&amp;V$2)*(quté))</f>
        <v>0</v>
      </c>
      <c r="W9" s="36">
        <f ca="1">SUMPRODUCT((transfert=$B9)*(article=""&amp;V$2)*(prvent))</f>
        <v>0</v>
      </c>
      <c r="X9" s="36">
        <f ca="1">SUMPRODUCT((transfert=$B9)*(article=""&amp;X$2)*(quté))</f>
        <v>0</v>
      </c>
      <c r="Y9" s="36">
        <f ca="1">SUMPRODUCT((transfert=$B9)*(article=""&amp;X$2)*(prvent))</f>
        <v>0</v>
      </c>
      <c r="Z9" s="36">
        <f ca="1">SUMPRODUCT((transfert=$B9)*(article=""&amp;Z$2)*(quté))</f>
        <v>0</v>
      </c>
      <c r="AA9" s="36">
        <f ca="1">SUMPRODUCT((transfert=$B9)*(article=""&amp;Z$2)*(prvent))</f>
        <v>0</v>
      </c>
      <c r="AB9" s="36"/>
      <c r="AC9" s="36"/>
      <c r="AD9" s="36">
        <f ca="1">SUMPRODUCT((transfert=$B9)*(article=""&amp;AD$2)*(quté))</f>
        <v>0</v>
      </c>
      <c r="AE9" s="36">
        <f ca="1">SUMPRODUCT((transfert=$B9)*(article=""&amp;AD$2)*(prvent))</f>
        <v>0</v>
      </c>
      <c r="AF9" s="36">
        <f ca="1">SUMPRODUCT((transfert=$B9)*(article=""&amp;AF$2)*(quté))</f>
        <v>0</v>
      </c>
      <c r="AG9" s="36">
        <f ca="1">SUMPRODUCT((transfert=$B9)*(article=""&amp;AF$2)*(prvent))</f>
        <v>0</v>
      </c>
      <c r="AH9" s="36">
        <f ca="1">SUMPRODUCT((transfert=$B9)*(article=""&amp;AH$2)*(quté))</f>
        <v>0</v>
      </c>
      <c r="AI9" s="36">
        <f ca="1">SUMPRODUCT((transfert=$B9)*(article=""&amp;AH$2)*(prvent))</f>
        <v>0</v>
      </c>
      <c r="AJ9" s="36">
        <f ca="1">SUMPRODUCT((transfert=$B9)*(article=""&amp;AJ$2)*(quté))</f>
        <v>0</v>
      </c>
      <c r="AK9" s="36">
        <f ca="1">SUMPRODUCT((transfert=$B9)*(article=""&amp;AJ$2)*(prvent))</f>
        <v>0</v>
      </c>
      <c r="AL9" s="36">
        <f ca="1">SUMPRODUCT((transfert=$B9)*(article=""&amp;AL$2)*(quté))</f>
        <v>0</v>
      </c>
      <c r="AM9" s="36">
        <f ca="1">SUMPRODUCT((transfert=$B9)*(article=""&amp;AL$2)*(prvent))</f>
        <v>0</v>
      </c>
      <c r="AN9" s="36">
        <f ca="1">SUMPRODUCT((transfert=$B9)*(article=""&amp;AN$2)*(quté))</f>
        <v>0</v>
      </c>
      <c r="AO9" s="36">
        <f ca="1">SUMPRODUCT((transfert=$B9)*(article=""&amp;AN$2)*(prvent))</f>
        <v>0</v>
      </c>
      <c r="AP9" s="36">
        <f ca="1">SUMPRODUCT((transfert=$B9)*(article=""&amp;AP$2)*(quté))</f>
        <v>0</v>
      </c>
      <c r="AQ9" s="36">
        <f ca="1">SUMPRODUCT((transfert=$B9)*(article=""&amp;AP$2)*(prvent))</f>
        <v>0</v>
      </c>
      <c r="AR9" s="36">
        <f ca="1">SUMPRODUCT((transfert=$B9)*(article=""&amp;AR$2)*(quté))</f>
        <v>0</v>
      </c>
      <c r="AS9" s="36">
        <f ca="1">SUMPRODUCT((transfert=$B9)*(article=""&amp;AR$2)*(prvent))</f>
        <v>0</v>
      </c>
      <c r="AT9" s="36">
        <f ca="1">SUMPRODUCT((transfert=$B9)*(article=""&amp;AT$2)*(quté))</f>
        <v>0</v>
      </c>
      <c r="AU9" s="36">
        <f ca="1">SUMPRODUCT((transfert=$B9)*(article=""&amp;AT$2)*(prvent))</f>
        <v>0</v>
      </c>
      <c r="AV9" s="36"/>
      <c r="AW9" s="36"/>
      <c r="AX9" s="36">
        <f ca="1">SUMPRODUCT((transfert=$B9)*(article=""&amp;AX$2)*(quté))</f>
        <v>0</v>
      </c>
      <c r="AY9" s="36">
        <f ca="1">SUMPRODUCT((transfert=$B9)*(article=""&amp;AX$2)*(prvent))</f>
        <v>0</v>
      </c>
      <c r="AZ9" s="36">
        <f ca="1">SUMPRODUCT((transfert=$B9)*(article=""&amp;AZ$2)*(quté))</f>
        <v>50</v>
      </c>
      <c r="BA9" s="36">
        <f ca="1">SUMPRODUCT((transfert=$B9)*(article=""&amp;AZ$2)*(prvent))</f>
        <v>25.5</v>
      </c>
      <c r="BB9" s="36">
        <f ca="1">SUMPRODUCT((transfert=$B9)*(article=""&amp;BB$2)*(quté))</f>
        <v>0</v>
      </c>
      <c r="BC9" s="36">
        <f ca="1">SUMPRODUCT((transfert=$B9)*(article=""&amp;BB$2)*(prvent))</f>
        <v>0</v>
      </c>
      <c r="BD9" s="36">
        <f ca="1">SUMPRODUCT((transfert=$B9)*(article=""&amp;BD$2)*(quté))</f>
        <v>0</v>
      </c>
      <c r="BE9" s="36">
        <f ca="1">SUMPRODUCT((transfert=$B9)*(article=""&amp;BD$2)*(prvent))</f>
        <v>0</v>
      </c>
      <c r="BF9" s="36">
        <f ca="1">SUMPRODUCT((transfert=$B9)*(article=""&amp;BF$2)*(quté))</f>
        <v>0</v>
      </c>
      <c r="BG9" s="36">
        <f ca="1">SUMPRODUCT((transfert=$B9)*(article=""&amp;BF$2)*(prvent))</f>
        <v>0</v>
      </c>
      <c r="BH9" s="36">
        <f ca="1">SUMPRODUCT((transfert=$B9)*(article=""&amp;BH$2)*(quté))</f>
        <v>0</v>
      </c>
      <c r="BI9" s="36">
        <f ca="1">SUMPRODUCT((transfert=$B9)*(article=""&amp;BH$2)*(prvent))</f>
        <v>0</v>
      </c>
      <c r="BJ9" s="36">
        <f ca="1">SUMPRODUCT((transfert=$B9)*(article=""&amp;BJ$2)*(quté))</f>
        <v>200</v>
      </c>
      <c r="BK9" s="36">
        <f ca="1">SUMPRODUCT((transfert=$B9)*(article=""&amp;BJ$2)*(prvent))</f>
        <v>24.5</v>
      </c>
      <c r="BL9" s="36">
        <f ca="1">SUMPRODUCT((transfert=$B9)*(article=""&amp;BL$2)*(quté))</f>
        <v>0</v>
      </c>
      <c r="BM9" s="36">
        <f ca="1">SUMPRODUCT((transfert=$B9)*(article=""&amp;BL$2)*(prvent))</f>
        <v>0</v>
      </c>
      <c r="BN9" s="36">
        <f ca="1">SUMPRODUCT((transfert=$B9)*(article=""&amp;BN$2)*(quté))</f>
        <v>0</v>
      </c>
      <c r="BO9" s="36">
        <f ca="1">SUMPRODUCT((transfert=$B9)*(article=""&amp;BN$2)*(prvent))</f>
        <v>0</v>
      </c>
      <c r="BP9" s="36">
        <f ca="1">SUMPRODUCT((transfert=$B9)*(article=""&amp;BP$2)*(quté))</f>
        <v>0</v>
      </c>
      <c r="BQ9" s="36">
        <f ca="1">SUMPRODUCT((transfert=$B9)*(article=""&amp;BP$2)*(prvent))</f>
        <v>0</v>
      </c>
      <c r="BR9" s="36">
        <f ca="1">SUMPRODUCT((transfert=$B9)*(article=""&amp;BR$2)*(quté))</f>
        <v>0</v>
      </c>
      <c r="BS9" s="36">
        <f ca="1">SUMPRODUCT((transfert=$B9)*(article=""&amp;BR$2)*(prvent))</f>
        <v>0</v>
      </c>
      <c r="BT9" s="36">
        <f ca="1">SUMPRODUCT((transfert=$B9)*(article=""&amp;BT$2)*(quté))</f>
        <v>0</v>
      </c>
      <c r="BU9" s="36">
        <f ca="1">SUMPRODUCT((transfert=$B9)*(article=""&amp;BT$2)*(prvent))</f>
        <v>0</v>
      </c>
      <c r="BV9" s="28"/>
      <c r="BW9" s="28"/>
      <c r="BX9" s="28"/>
      <c r="BY9" s="28"/>
      <c r="BZ9" s="28"/>
      <c r="CA9" s="28"/>
      <c r="CB9" s="28"/>
      <c r="CC9" s="28"/>
    </row>
    <row r="10" spans="1:81">
      <c r="A10" s="35" t="str">
        <f ca="1">IF($B10="","",INDEX(bdd,MATCH($B10,transfert,0),2))</f>
        <v>29-Jan-15</v>
      </c>
      <c r="B10" s="37" t="str">
        <f t="array" aca="1" ref="B10" ca="1">IF(ROW(A7)&gt;SUMPRODUCT(1/COUNTIF(transfert,transfert)),"",INDEX(transfert,MIN(IF(COUNTIF(B$3:B9,transfert)=0,ROW(transfert)-1))))</f>
        <v>ABDESS</v>
      </c>
      <c r="C10" s="35" t="str">
        <f ca="1">IF(B10="","",INDEX(bdd,MATCH($B10,transfert,0),1))</f>
        <v>P000007/15</v>
      </c>
      <c r="D10" s="35">
        <f ca="1">IF($B10="","",INDEX(bdd,MATCH($B10,transfert,0),3))</f>
        <v>7</v>
      </c>
      <c r="E10" s="36">
        <f ca="1">SUMPRODUCT((transfert=$B10)*(ttc))</f>
        <v>1025</v>
      </c>
      <c r="F10" s="36">
        <f ca="1">SUMPRODUCT((transfert=$B10)*(article=""&amp;F$2)*(quté))</f>
        <v>0</v>
      </c>
      <c r="G10" s="36">
        <f ca="1">SUMPRODUCT((transfert=$B10)*(article=""&amp;F$2)*(prvent))</f>
        <v>0</v>
      </c>
      <c r="H10" s="36">
        <f ca="1">SUMPRODUCT((transfert=$B10)*(article=""&amp;H$2)*(quté))</f>
        <v>0</v>
      </c>
      <c r="I10" s="36">
        <f ca="1">SUMPRODUCT((transfert=$B10)*(article=""&amp;H$2)*(prvent))</f>
        <v>0</v>
      </c>
      <c r="J10" s="36">
        <f ca="1">SUMPRODUCT((transfert=$B10)*(article=""&amp;J$2)*(quté))</f>
        <v>0</v>
      </c>
      <c r="K10" s="36">
        <f ca="1">SUMPRODUCT((transfert=$B10)*(article=""&amp;J$2)*(prvent))</f>
        <v>0</v>
      </c>
      <c r="L10" s="36">
        <f ca="1">SUMPRODUCT((transfert=$B10)*(article=""&amp;L$2)*(quté))</f>
        <v>0</v>
      </c>
      <c r="M10" s="36">
        <f ca="1">SUMPRODUCT((transfert=$B10)*(article=""&amp;L$2)*(prvent))</f>
        <v>0</v>
      </c>
      <c r="N10" s="36">
        <f ca="1">SUMPRODUCT((transfert=$B10)*(article=""&amp;N$2)*(quté))</f>
        <v>0</v>
      </c>
      <c r="O10" s="36">
        <f ca="1">SUMPRODUCT((transfert=$B10)*(article=""&amp;N$2)*(prvent))</f>
        <v>0</v>
      </c>
      <c r="P10" s="36">
        <f ca="1">SUMPRODUCT((transfert=$B10)*(article=""&amp;P$2)*(quté))</f>
        <v>0</v>
      </c>
      <c r="Q10" s="36">
        <f ca="1">SUMPRODUCT((transfert=$B10)*(article=""&amp;P$2)*(prvent))</f>
        <v>0</v>
      </c>
      <c r="R10" s="36">
        <f ca="1">SUMPRODUCT((transfert=$B10)*(article=""&amp;R$2)*(quté))</f>
        <v>0</v>
      </c>
      <c r="S10" s="36">
        <f ca="1">SUMPRODUCT((transfert=$B10)*(article=""&amp;R$2)*(prvent))</f>
        <v>0</v>
      </c>
      <c r="T10" s="36">
        <f ca="1">SUMPRODUCT((transfert=$B10)*(article=""&amp;T$2)*(quté))</f>
        <v>0</v>
      </c>
      <c r="U10" s="36">
        <f ca="1">SUMPRODUCT((transfert=$B10)*(article=""&amp;T$2)*(prvent))</f>
        <v>0</v>
      </c>
      <c r="V10" s="36">
        <f ca="1">SUMPRODUCT((transfert=$B10)*(article=""&amp;V$2)*(quté))</f>
        <v>0</v>
      </c>
      <c r="W10" s="36">
        <f ca="1">SUMPRODUCT((transfert=$B10)*(article=""&amp;V$2)*(prvent))</f>
        <v>0</v>
      </c>
      <c r="X10" s="36">
        <f ca="1">SUMPRODUCT((transfert=$B10)*(article=""&amp;X$2)*(quté))</f>
        <v>0</v>
      </c>
      <c r="Y10" s="36">
        <f ca="1">SUMPRODUCT((transfert=$B10)*(article=""&amp;X$2)*(prvent))</f>
        <v>0</v>
      </c>
      <c r="Z10" s="36">
        <f ca="1">SUMPRODUCT((transfert=$B10)*(article=""&amp;Z$2)*(quté))</f>
        <v>0</v>
      </c>
      <c r="AA10" s="36">
        <f ca="1">SUMPRODUCT((transfert=$B10)*(article=""&amp;Z$2)*(prvent))</f>
        <v>0</v>
      </c>
      <c r="AB10" s="36"/>
      <c r="AC10" s="36"/>
      <c r="AD10" s="36">
        <f ca="1">SUMPRODUCT((transfert=$B10)*(article=""&amp;AD$2)*(quté))</f>
        <v>0</v>
      </c>
      <c r="AE10" s="36">
        <f ca="1">SUMPRODUCT((transfert=$B10)*(article=""&amp;AD$2)*(prvent))</f>
        <v>0</v>
      </c>
      <c r="AF10" s="36">
        <f ca="1">SUMPRODUCT((transfert=$B10)*(article=""&amp;AF$2)*(quté))</f>
        <v>25</v>
      </c>
      <c r="AG10" s="36">
        <f ca="1">SUMPRODUCT((transfert=$B10)*(article=""&amp;AF$2)*(prvent))</f>
        <v>41</v>
      </c>
      <c r="AH10" s="36">
        <f ca="1">SUMPRODUCT((transfert=$B10)*(article=""&amp;AH$2)*(quté))</f>
        <v>0</v>
      </c>
      <c r="AI10" s="36">
        <f ca="1">SUMPRODUCT((transfert=$B10)*(article=""&amp;AH$2)*(prvent))</f>
        <v>0</v>
      </c>
      <c r="AJ10" s="36">
        <f ca="1">SUMPRODUCT((transfert=$B10)*(article=""&amp;AJ$2)*(quté))</f>
        <v>0</v>
      </c>
      <c r="AK10" s="36">
        <f ca="1">SUMPRODUCT((transfert=$B10)*(article=""&amp;AJ$2)*(prvent))</f>
        <v>0</v>
      </c>
      <c r="AL10" s="36">
        <f ca="1">SUMPRODUCT((transfert=$B10)*(article=""&amp;AL$2)*(quté))</f>
        <v>0</v>
      </c>
      <c r="AM10" s="36">
        <f ca="1">SUMPRODUCT((transfert=$B10)*(article=""&amp;AL$2)*(prvent))</f>
        <v>0</v>
      </c>
      <c r="AN10" s="36">
        <f ca="1">SUMPRODUCT((transfert=$B10)*(article=""&amp;AN$2)*(quté))</f>
        <v>0</v>
      </c>
      <c r="AO10" s="36">
        <f ca="1">SUMPRODUCT((transfert=$B10)*(article=""&amp;AN$2)*(prvent))</f>
        <v>0</v>
      </c>
      <c r="AP10" s="36">
        <f ca="1">SUMPRODUCT((transfert=$B10)*(article=""&amp;AP$2)*(quté))</f>
        <v>0</v>
      </c>
      <c r="AQ10" s="36">
        <f ca="1">SUMPRODUCT((transfert=$B10)*(article=""&amp;AP$2)*(prvent))</f>
        <v>0</v>
      </c>
      <c r="AR10" s="36">
        <f ca="1">SUMPRODUCT((transfert=$B10)*(article=""&amp;AR$2)*(quté))</f>
        <v>0</v>
      </c>
      <c r="AS10" s="36">
        <f ca="1">SUMPRODUCT((transfert=$B10)*(article=""&amp;AR$2)*(prvent))</f>
        <v>0</v>
      </c>
      <c r="AT10" s="36">
        <f ca="1">SUMPRODUCT((transfert=$B10)*(article=""&amp;AT$2)*(quté))</f>
        <v>0</v>
      </c>
      <c r="AU10" s="36">
        <f ca="1">SUMPRODUCT((transfert=$B10)*(article=""&amp;AT$2)*(prvent))</f>
        <v>0</v>
      </c>
      <c r="AV10" s="36"/>
      <c r="AW10" s="36"/>
      <c r="AX10" s="36">
        <f ca="1">SUMPRODUCT((transfert=$B10)*(article=""&amp;AX$2)*(quté))</f>
        <v>0</v>
      </c>
      <c r="AY10" s="36">
        <f ca="1">SUMPRODUCT((transfert=$B10)*(article=""&amp;AX$2)*(prvent))</f>
        <v>0</v>
      </c>
      <c r="AZ10" s="36">
        <f ca="1">SUMPRODUCT((transfert=$B10)*(article=""&amp;AZ$2)*(quté))</f>
        <v>0</v>
      </c>
      <c r="BA10" s="36">
        <f ca="1">SUMPRODUCT((transfert=$B10)*(article=""&amp;AZ$2)*(prvent))</f>
        <v>0</v>
      </c>
      <c r="BB10" s="36">
        <f ca="1">SUMPRODUCT((transfert=$B10)*(article=""&amp;BB$2)*(quté))</f>
        <v>0</v>
      </c>
      <c r="BC10" s="36">
        <f ca="1">SUMPRODUCT((transfert=$B10)*(article=""&amp;BB$2)*(prvent))</f>
        <v>0</v>
      </c>
      <c r="BD10" s="36">
        <f ca="1">SUMPRODUCT((transfert=$B10)*(article=""&amp;BD$2)*(quté))</f>
        <v>0</v>
      </c>
      <c r="BE10" s="36">
        <f ca="1">SUMPRODUCT((transfert=$B10)*(article=""&amp;BD$2)*(prvent))</f>
        <v>0</v>
      </c>
      <c r="BF10" s="36">
        <f ca="1">SUMPRODUCT((transfert=$B10)*(article=""&amp;BF$2)*(quté))</f>
        <v>0</v>
      </c>
      <c r="BG10" s="36">
        <f ca="1">SUMPRODUCT((transfert=$B10)*(article=""&amp;BF$2)*(prvent))</f>
        <v>0</v>
      </c>
      <c r="BH10" s="36">
        <f ca="1">SUMPRODUCT((transfert=$B10)*(article=""&amp;BH$2)*(quté))</f>
        <v>0</v>
      </c>
      <c r="BI10" s="36">
        <f ca="1">SUMPRODUCT((transfert=$B10)*(article=""&amp;BH$2)*(prvent))</f>
        <v>0</v>
      </c>
      <c r="BJ10" s="36">
        <f ca="1">SUMPRODUCT((transfert=$B10)*(article=""&amp;BJ$2)*(quté))</f>
        <v>0</v>
      </c>
      <c r="BK10" s="36">
        <f ca="1">SUMPRODUCT((transfert=$B10)*(article=""&amp;BJ$2)*(prvent))</f>
        <v>0</v>
      </c>
      <c r="BL10" s="36">
        <f ca="1">SUMPRODUCT((transfert=$B10)*(article=""&amp;BL$2)*(quté))</f>
        <v>0</v>
      </c>
      <c r="BM10" s="36">
        <f ca="1">SUMPRODUCT((transfert=$B10)*(article=""&amp;BL$2)*(prvent))</f>
        <v>0</v>
      </c>
      <c r="BN10" s="36">
        <f ca="1">SUMPRODUCT((transfert=$B10)*(article=""&amp;BN$2)*(quté))</f>
        <v>0</v>
      </c>
      <c r="BO10" s="36">
        <f ca="1">SUMPRODUCT((transfert=$B10)*(article=""&amp;BN$2)*(prvent))</f>
        <v>0</v>
      </c>
      <c r="BP10" s="36">
        <f ca="1">SUMPRODUCT((transfert=$B10)*(article=""&amp;BP$2)*(quté))</f>
        <v>0</v>
      </c>
      <c r="BQ10" s="36">
        <f ca="1">SUMPRODUCT((transfert=$B10)*(article=""&amp;BP$2)*(prvent))</f>
        <v>0</v>
      </c>
      <c r="BR10" s="36">
        <f ca="1">SUMPRODUCT((transfert=$B10)*(article=""&amp;BR$2)*(quté))</f>
        <v>0</v>
      </c>
      <c r="BS10" s="36">
        <f ca="1">SUMPRODUCT((transfert=$B10)*(article=""&amp;BR$2)*(prvent))</f>
        <v>0</v>
      </c>
      <c r="BT10" s="36">
        <f ca="1">SUMPRODUCT((transfert=$B10)*(article=""&amp;BT$2)*(quté))</f>
        <v>0</v>
      </c>
      <c r="BU10" s="36">
        <f ca="1">SUMPRODUCT((transfert=$B10)*(article=""&amp;BT$2)*(prvent))</f>
        <v>0</v>
      </c>
      <c r="BV10" s="28"/>
      <c r="BW10" s="28"/>
      <c r="BX10" s="28"/>
      <c r="BY10" s="28"/>
      <c r="BZ10" s="28"/>
      <c r="CA10" s="28"/>
      <c r="CB10" s="28"/>
      <c r="CC10" s="28"/>
    </row>
    <row r="11" spans="1:81">
      <c r="A11" s="35" t="str">
        <f ca="1">IF($B11="","",INDEX(bdd,MATCH($B11,transfert,0),2))</f>
        <v>05-Feb-15</v>
      </c>
      <c r="B11" s="37" t="str">
        <f t="array" aca="1" ref="B11" ca="1">IF(ROW(A8)&gt;SUMPRODUCT(1/COUNTIF(transfert,transfert)),"",INDEX(transfert,MIN(IF(COUNTIF(B$3:B10,transfert)=0,ROW(transfert)-1))))</f>
        <v>ALI</v>
      </c>
      <c r="C11" s="35" t="str">
        <f ca="1">IF(B11="","",INDEX(bdd,MATCH($B11,transfert,0),1))</f>
        <v>P000008/15</v>
      </c>
      <c r="D11" s="35">
        <f ca="1">IF($B11="","",INDEX(bdd,MATCH($B11,transfert,0),3))</f>
        <v>60</v>
      </c>
      <c r="E11" s="36">
        <f ca="1">SUMPRODUCT((transfert=$B11)*(ttc))</f>
        <v>4512</v>
      </c>
      <c r="F11" s="36">
        <f ca="1">SUMPRODUCT((transfert=$B11)*(article=""&amp;F$2)*(quté))</f>
        <v>0</v>
      </c>
      <c r="G11" s="36">
        <f ca="1">SUMPRODUCT((transfert=$B11)*(article=""&amp;F$2)*(prvent))</f>
        <v>0</v>
      </c>
      <c r="H11" s="36">
        <f ca="1">SUMPRODUCT((transfert=$B11)*(article=""&amp;H$2)*(quté))</f>
        <v>0</v>
      </c>
      <c r="I11" s="36">
        <f ca="1">SUMPRODUCT((transfert=$B11)*(article=""&amp;H$2)*(prvent))</f>
        <v>0</v>
      </c>
      <c r="J11" s="36">
        <f ca="1">SUMPRODUCT((transfert=$B11)*(article=""&amp;J$2)*(quté))</f>
        <v>0</v>
      </c>
      <c r="K11" s="36">
        <f ca="1">SUMPRODUCT((transfert=$B11)*(article=""&amp;J$2)*(prvent))</f>
        <v>0</v>
      </c>
      <c r="L11" s="36">
        <f ca="1">SUMPRODUCT((transfert=$B11)*(article=""&amp;L$2)*(quté))</f>
        <v>0</v>
      </c>
      <c r="M11" s="36">
        <f ca="1">SUMPRODUCT((transfert=$B11)*(article=""&amp;L$2)*(prvent))</f>
        <v>0</v>
      </c>
      <c r="N11" s="36">
        <f ca="1">SUMPRODUCT((transfert=$B11)*(article=""&amp;N$2)*(quté))</f>
        <v>0</v>
      </c>
      <c r="O11" s="36">
        <f ca="1">SUMPRODUCT((transfert=$B11)*(article=""&amp;N$2)*(prvent))</f>
        <v>0</v>
      </c>
      <c r="P11" s="36">
        <f ca="1">SUMPRODUCT((transfert=$B11)*(article=""&amp;P$2)*(quté))</f>
        <v>0</v>
      </c>
      <c r="Q11" s="36">
        <f ca="1">SUMPRODUCT((transfert=$B11)*(article=""&amp;P$2)*(prvent))</f>
        <v>0</v>
      </c>
      <c r="R11" s="36">
        <f ca="1">SUMPRODUCT((transfert=$B11)*(article=""&amp;R$2)*(quté))</f>
        <v>0</v>
      </c>
      <c r="S11" s="36">
        <f ca="1">SUMPRODUCT((transfert=$B11)*(article=""&amp;R$2)*(prvent))</f>
        <v>0</v>
      </c>
      <c r="T11" s="36">
        <f ca="1">SUMPRODUCT((transfert=$B11)*(article=""&amp;T$2)*(quté))</f>
        <v>115</v>
      </c>
      <c r="U11" s="36">
        <f ca="1">SUMPRODUCT((transfert=$B11)*(article=""&amp;T$2)*(prvent))</f>
        <v>30.5</v>
      </c>
      <c r="V11" s="36">
        <f ca="1">SUMPRODUCT((transfert=$B11)*(article=""&amp;V$2)*(quté))</f>
        <v>0</v>
      </c>
      <c r="W11" s="36">
        <f ca="1">SUMPRODUCT((transfert=$B11)*(article=""&amp;V$2)*(prvent))</f>
        <v>0</v>
      </c>
      <c r="X11" s="36">
        <f ca="1">SUMPRODUCT((transfert=$B11)*(article=""&amp;X$2)*(quté))</f>
        <v>0</v>
      </c>
      <c r="Y11" s="36">
        <f ca="1">SUMPRODUCT((transfert=$B11)*(article=""&amp;X$2)*(prvent))</f>
        <v>0</v>
      </c>
      <c r="Z11" s="36">
        <f ca="1">SUMPRODUCT((transfert=$B11)*(article=""&amp;Z$2)*(quté))</f>
        <v>0</v>
      </c>
      <c r="AA11" s="36">
        <f ca="1">SUMPRODUCT((transfert=$B11)*(article=""&amp;Z$2)*(prvent))</f>
        <v>0</v>
      </c>
      <c r="AB11" s="36"/>
      <c r="AC11" s="36"/>
      <c r="AD11" s="36">
        <f ca="1">SUMPRODUCT((transfert=$B11)*(article=""&amp;AD$2)*(quté))</f>
        <v>0</v>
      </c>
      <c r="AE11" s="36">
        <f ca="1">SUMPRODUCT((transfert=$B11)*(article=""&amp;AD$2)*(prvent))</f>
        <v>0</v>
      </c>
      <c r="AF11" s="36">
        <f ca="1">SUMPRODUCT((transfert=$B11)*(article=""&amp;AF$2)*(quté))</f>
        <v>0</v>
      </c>
      <c r="AG11" s="36">
        <f ca="1">SUMPRODUCT((transfert=$B11)*(article=""&amp;AF$2)*(prvent))</f>
        <v>0</v>
      </c>
      <c r="AH11" s="36">
        <f ca="1">SUMPRODUCT((transfert=$B11)*(article=""&amp;AH$2)*(quté))</f>
        <v>15</v>
      </c>
      <c r="AI11" s="36">
        <f ca="1">SUMPRODUCT((transfert=$B11)*(article=""&amp;AH$2)*(prvent))</f>
        <v>43.5</v>
      </c>
      <c r="AJ11" s="36">
        <f ca="1">SUMPRODUCT((transfert=$B11)*(article=""&amp;AJ$2)*(quté))</f>
        <v>0</v>
      </c>
      <c r="AK11" s="36">
        <f ca="1">SUMPRODUCT((transfert=$B11)*(article=""&amp;AJ$2)*(prvent))</f>
        <v>0</v>
      </c>
      <c r="AL11" s="36">
        <f ca="1">SUMPRODUCT((transfert=$B11)*(article=""&amp;AL$2)*(quté))</f>
        <v>0</v>
      </c>
      <c r="AM11" s="36">
        <f ca="1">SUMPRODUCT((transfert=$B11)*(article=""&amp;AL$2)*(prvent))</f>
        <v>0</v>
      </c>
      <c r="AN11" s="36">
        <f ca="1">SUMPRODUCT((transfert=$B11)*(article=""&amp;AN$2)*(quté))</f>
        <v>2</v>
      </c>
      <c r="AO11" s="36">
        <f ca="1">SUMPRODUCT((transfert=$B11)*(article=""&amp;AN$2)*(prvent))</f>
        <v>176</v>
      </c>
      <c r="AP11" s="36">
        <f ca="1">SUMPRODUCT((transfert=$B11)*(article=""&amp;AP$2)*(quté))</f>
        <v>0</v>
      </c>
      <c r="AQ11" s="36">
        <f ca="1">SUMPRODUCT((transfert=$B11)*(article=""&amp;AP$2)*(prvent))</f>
        <v>0</v>
      </c>
      <c r="AR11" s="36">
        <f ca="1">SUMPRODUCT((transfert=$B11)*(article=""&amp;AR$2)*(quté))</f>
        <v>0</v>
      </c>
      <c r="AS11" s="36">
        <f ca="1">SUMPRODUCT((transfert=$B11)*(article=""&amp;AR$2)*(prvent))</f>
        <v>0</v>
      </c>
      <c r="AT11" s="36">
        <f ca="1">SUMPRODUCT((transfert=$B11)*(article=""&amp;AT$2)*(quté))</f>
        <v>0</v>
      </c>
      <c r="AU11" s="36">
        <f ca="1">SUMPRODUCT((transfert=$B11)*(article=""&amp;AT$2)*(prvent))</f>
        <v>0</v>
      </c>
      <c r="AV11" s="36"/>
      <c r="AW11" s="36"/>
      <c r="AX11" s="36">
        <f ca="1">SUMPRODUCT((transfert=$B11)*(article=""&amp;AX$2)*(quté))</f>
        <v>0</v>
      </c>
      <c r="AY11" s="36">
        <f ca="1">SUMPRODUCT((transfert=$B11)*(article=""&amp;AX$2)*(prvent))</f>
        <v>0</v>
      </c>
      <c r="AZ11" s="36">
        <f ca="1">SUMPRODUCT((transfert=$B11)*(article=""&amp;AZ$2)*(quté))</f>
        <v>0</v>
      </c>
      <c r="BA11" s="36">
        <f ca="1">SUMPRODUCT((transfert=$B11)*(article=""&amp;AZ$2)*(prvent))</f>
        <v>0</v>
      </c>
      <c r="BB11" s="36">
        <f ca="1">SUMPRODUCT((transfert=$B11)*(article=""&amp;BB$2)*(quté))</f>
        <v>0</v>
      </c>
      <c r="BC11" s="36">
        <f ca="1">SUMPRODUCT((transfert=$B11)*(article=""&amp;BB$2)*(prvent))</f>
        <v>0</v>
      </c>
      <c r="BD11" s="36">
        <f ca="1">SUMPRODUCT((transfert=$B11)*(article=""&amp;BD$2)*(quté))</f>
        <v>0</v>
      </c>
      <c r="BE11" s="36">
        <f ca="1">SUMPRODUCT((transfert=$B11)*(article=""&amp;BD$2)*(prvent))</f>
        <v>0</v>
      </c>
      <c r="BF11" s="36">
        <f ca="1">SUMPRODUCT((transfert=$B11)*(article=""&amp;BF$2)*(quté))</f>
        <v>0</v>
      </c>
      <c r="BG11" s="36">
        <f ca="1">SUMPRODUCT((transfert=$B11)*(article=""&amp;BF$2)*(prvent))</f>
        <v>0</v>
      </c>
      <c r="BH11" s="36">
        <f ca="1">SUMPRODUCT((transfert=$B11)*(article=""&amp;BH$2)*(quté))</f>
        <v>0</v>
      </c>
      <c r="BI11" s="36">
        <f ca="1">SUMPRODUCT((transfert=$B11)*(article=""&amp;BH$2)*(prvent))</f>
        <v>0</v>
      </c>
      <c r="BJ11" s="36">
        <f ca="1">SUMPRODUCT((transfert=$B11)*(article=""&amp;BJ$2)*(quté))</f>
        <v>0</v>
      </c>
      <c r="BK11" s="36">
        <f ca="1">SUMPRODUCT((transfert=$B11)*(article=""&amp;BJ$2)*(prvent))</f>
        <v>0</v>
      </c>
      <c r="BL11" s="36">
        <f ca="1">SUMPRODUCT((transfert=$B11)*(article=""&amp;BL$2)*(quté))</f>
        <v>0</v>
      </c>
      <c r="BM11" s="36">
        <f ca="1">SUMPRODUCT((transfert=$B11)*(article=""&amp;BL$2)*(prvent))</f>
        <v>0</v>
      </c>
      <c r="BN11" s="36">
        <f ca="1">SUMPRODUCT((transfert=$B11)*(article=""&amp;BN$2)*(quté))</f>
        <v>0</v>
      </c>
      <c r="BO11" s="36">
        <f ca="1">SUMPRODUCT((transfert=$B11)*(article=""&amp;BN$2)*(prvent))</f>
        <v>0</v>
      </c>
      <c r="BP11" s="36">
        <f ca="1">SUMPRODUCT((transfert=$B11)*(article=""&amp;BP$2)*(quté))</f>
        <v>0</v>
      </c>
      <c r="BQ11" s="36">
        <f ca="1">SUMPRODUCT((transfert=$B11)*(article=""&amp;BP$2)*(prvent))</f>
        <v>0</v>
      </c>
      <c r="BR11" s="36">
        <f ca="1">SUMPRODUCT((transfert=$B11)*(article=""&amp;BR$2)*(quté))</f>
        <v>0</v>
      </c>
      <c r="BS11" s="36">
        <f ca="1">SUMPRODUCT((transfert=$B11)*(article=""&amp;BR$2)*(prvent))</f>
        <v>0</v>
      </c>
      <c r="BT11" s="36">
        <f ca="1">SUMPRODUCT((transfert=$B11)*(article=""&amp;BT$2)*(quté))</f>
        <v>0</v>
      </c>
      <c r="BU11" s="36">
        <f ca="1">SUMPRODUCT((transfert=$B11)*(article=""&amp;BT$2)*(prvent))</f>
        <v>0</v>
      </c>
      <c r="BV11" s="28"/>
      <c r="BW11" s="28"/>
      <c r="BX11" s="28"/>
      <c r="BY11" s="28"/>
      <c r="BZ11" s="28"/>
      <c r="CA11" s="28"/>
      <c r="CB11" s="28"/>
      <c r="CC11" s="28"/>
    </row>
    <row r="12" spans="1:81">
      <c r="A12" s="35" t="str">
        <f ca="1">IF($B12="","",INDEX(bdd,MATCH($B12,transfert,0),2))</f>
        <v>09-Feb-15</v>
      </c>
      <c r="B12" s="37" t="str">
        <f t="array" aca="1" ref="B12" ca="1">IF(ROW(A9)&gt;SUMPRODUCT(1/COUNTIF(transfert,transfert)),"",INDEX(transfert,MIN(IF(COUNTIF(B$3:B11,transfert)=0,ROW(transfert)-1))))</f>
        <v>SAISONS</v>
      </c>
      <c r="C12" s="35" t="str">
        <f ca="1">IF(B12="","",INDEX(bdd,MATCH($B12,transfert,0),1))</f>
        <v>P000009/15</v>
      </c>
      <c r="D12" s="35">
        <f ca="1">IF($B12="","",INDEX(bdd,MATCH($B12,transfert,0),3))</f>
        <v>626</v>
      </c>
      <c r="E12" s="36">
        <f ca="1">SUMPRODUCT((transfert=$B12)*(ttc))</f>
        <v>1856</v>
      </c>
      <c r="F12" s="36">
        <f ca="1">SUMPRODUCT((transfert=$B12)*(article=""&amp;F$2)*(quté))</f>
        <v>0</v>
      </c>
      <c r="G12" s="36">
        <f ca="1">SUMPRODUCT((transfert=$B12)*(article=""&amp;F$2)*(prvent))</f>
        <v>0</v>
      </c>
      <c r="H12" s="36">
        <f ca="1">SUMPRODUCT((transfert=$B12)*(article=""&amp;H$2)*(quté))</f>
        <v>0</v>
      </c>
      <c r="I12" s="36">
        <f ca="1">SUMPRODUCT((transfert=$B12)*(article=""&amp;H$2)*(prvent))</f>
        <v>0</v>
      </c>
      <c r="J12" s="36">
        <f ca="1">SUMPRODUCT((transfert=$B12)*(article=""&amp;J$2)*(quté))</f>
        <v>0</v>
      </c>
      <c r="K12" s="36">
        <f ca="1">SUMPRODUCT((transfert=$B12)*(article=""&amp;J$2)*(prvent))</f>
        <v>0</v>
      </c>
      <c r="L12" s="36">
        <f ca="1">SUMPRODUCT((transfert=$B12)*(article=""&amp;L$2)*(quté))</f>
        <v>0</v>
      </c>
      <c r="M12" s="36">
        <f ca="1">SUMPRODUCT((transfert=$B12)*(article=""&amp;L$2)*(prvent))</f>
        <v>0</v>
      </c>
      <c r="N12" s="36">
        <f ca="1">SUMPRODUCT((transfert=$B12)*(article=""&amp;N$2)*(quté))</f>
        <v>0</v>
      </c>
      <c r="O12" s="36">
        <f ca="1">SUMPRODUCT((transfert=$B12)*(article=""&amp;N$2)*(prvent))</f>
        <v>0</v>
      </c>
      <c r="P12" s="36">
        <f ca="1">SUMPRODUCT((transfert=$B12)*(article=""&amp;P$2)*(quté))</f>
        <v>0</v>
      </c>
      <c r="Q12" s="36">
        <f ca="1">SUMPRODUCT((transfert=$B12)*(article=""&amp;P$2)*(prvent))</f>
        <v>0</v>
      </c>
      <c r="R12" s="36">
        <f ca="1">SUMPRODUCT((transfert=$B12)*(article=""&amp;R$2)*(quté))</f>
        <v>20</v>
      </c>
      <c r="S12" s="36">
        <f ca="1">SUMPRODUCT((transfert=$B12)*(article=""&amp;R$2)*(prvent))</f>
        <v>29.5</v>
      </c>
      <c r="T12" s="36">
        <f ca="1">SUMPRODUCT((transfert=$B12)*(article=""&amp;T$2)*(quté))</f>
        <v>0</v>
      </c>
      <c r="U12" s="36">
        <f ca="1">SUMPRODUCT((transfert=$B12)*(article=""&amp;T$2)*(prvent))</f>
        <v>0</v>
      </c>
      <c r="V12" s="36">
        <f ca="1">SUMPRODUCT((transfert=$B12)*(article=""&amp;V$2)*(quté))</f>
        <v>0</v>
      </c>
      <c r="W12" s="36">
        <f ca="1">SUMPRODUCT((transfert=$B12)*(article=""&amp;V$2)*(prvent))</f>
        <v>0</v>
      </c>
      <c r="X12" s="36">
        <f ca="1">SUMPRODUCT((transfert=$B12)*(article=""&amp;X$2)*(quté))</f>
        <v>4</v>
      </c>
      <c r="Y12" s="36">
        <f ca="1">SUMPRODUCT((transfert=$B12)*(article=""&amp;X$2)*(prvent))</f>
        <v>86.5</v>
      </c>
      <c r="Z12" s="36">
        <f ca="1">SUMPRODUCT((transfert=$B12)*(article=""&amp;Z$2)*(quté))</f>
        <v>0</v>
      </c>
      <c r="AA12" s="36">
        <f ca="1">SUMPRODUCT((transfert=$B12)*(article=""&amp;Z$2)*(prvent))</f>
        <v>0</v>
      </c>
      <c r="AB12" s="36"/>
      <c r="AC12" s="36"/>
      <c r="AD12" s="36">
        <f ca="1">SUMPRODUCT((transfert=$B12)*(article=""&amp;AD$2)*(quté))</f>
        <v>0</v>
      </c>
      <c r="AE12" s="36">
        <f ca="1">SUMPRODUCT((transfert=$B12)*(article=""&amp;AD$2)*(prvent))</f>
        <v>0</v>
      </c>
      <c r="AF12" s="36">
        <f ca="1">SUMPRODUCT((transfert=$B12)*(article=""&amp;AF$2)*(quté))</f>
        <v>0</v>
      </c>
      <c r="AG12" s="36">
        <f ca="1">SUMPRODUCT((transfert=$B12)*(article=""&amp;AF$2)*(prvent))</f>
        <v>0</v>
      </c>
      <c r="AH12" s="36">
        <f ca="1">SUMPRODUCT((transfert=$B12)*(article=""&amp;AH$2)*(quté))</f>
        <v>0</v>
      </c>
      <c r="AI12" s="36">
        <f ca="1">SUMPRODUCT((transfert=$B12)*(article=""&amp;AH$2)*(prvent))</f>
        <v>0</v>
      </c>
      <c r="AJ12" s="36">
        <f ca="1">SUMPRODUCT((transfert=$B12)*(article=""&amp;AJ$2)*(quté))</f>
        <v>0</v>
      </c>
      <c r="AK12" s="36">
        <f ca="1">SUMPRODUCT((transfert=$B12)*(article=""&amp;AJ$2)*(prvent))</f>
        <v>0</v>
      </c>
      <c r="AL12" s="36">
        <f ca="1">SUMPRODUCT((transfert=$B12)*(article=""&amp;AL$2)*(quté))</f>
        <v>0</v>
      </c>
      <c r="AM12" s="36">
        <f ca="1">SUMPRODUCT((transfert=$B12)*(article=""&amp;AL$2)*(prvent))</f>
        <v>0</v>
      </c>
      <c r="AN12" s="36">
        <f ca="1">SUMPRODUCT((transfert=$B12)*(article=""&amp;AN$2)*(quté))</f>
        <v>0</v>
      </c>
      <c r="AO12" s="36">
        <f ca="1">SUMPRODUCT((transfert=$B12)*(article=""&amp;AN$2)*(prvent))</f>
        <v>0</v>
      </c>
      <c r="AP12" s="36">
        <f ca="1">SUMPRODUCT((transfert=$B12)*(article=""&amp;AP$2)*(quté))</f>
        <v>0</v>
      </c>
      <c r="AQ12" s="36">
        <f ca="1">SUMPRODUCT((transfert=$B12)*(article=""&amp;AP$2)*(prvent))</f>
        <v>0</v>
      </c>
      <c r="AR12" s="36">
        <f ca="1">SUMPRODUCT((transfert=$B12)*(article=""&amp;AR$2)*(quté))</f>
        <v>0</v>
      </c>
      <c r="AS12" s="36">
        <f ca="1">SUMPRODUCT((transfert=$B12)*(article=""&amp;AR$2)*(prvent))</f>
        <v>0</v>
      </c>
      <c r="AT12" s="36">
        <f ca="1">SUMPRODUCT((transfert=$B12)*(article=""&amp;AT$2)*(quté))</f>
        <v>100</v>
      </c>
      <c r="AU12" s="36">
        <f ca="1">SUMPRODUCT((transfert=$B12)*(article=""&amp;AT$2)*(prvent))</f>
        <v>1.5</v>
      </c>
      <c r="AV12" s="36"/>
      <c r="AW12" s="36"/>
      <c r="AX12" s="36">
        <f ca="1">SUMPRODUCT((transfert=$B12)*(article=""&amp;AX$2)*(quté))</f>
        <v>0</v>
      </c>
      <c r="AY12" s="36">
        <f ca="1">SUMPRODUCT((transfert=$B12)*(article=""&amp;AX$2)*(prvent))</f>
        <v>0</v>
      </c>
      <c r="AZ12" s="36">
        <f ca="1">SUMPRODUCT((transfert=$B12)*(article=""&amp;AZ$2)*(quté))</f>
        <v>0</v>
      </c>
      <c r="BA12" s="36">
        <f ca="1">SUMPRODUCT((transfert=$B12)*(article=""&amp;AZ$2)*(prvent))</f>
        <v>0</v>
      </c>
      <c r="BB12" s="36">
        <f ca="1">SUMPRODUCT((transfert=$B12)*(article=""&amp;BB$2)*(quté))</f>
        <v>0</v>
      </c>
      <c r="BC12" s="36">
        <f ca="1">SUMPRODUCT((transfert=$B12)*(article=""&amp;BB$2)*(prvent))</f>
        <v>0</v>
      </c>
      <c r="BD12" s="36">
        <f ca="1">SUMPRODUCT((transfert=$B12)*(article=""&amp;BD$2)*(quté))</f>
        <v>30</v>
      </c>
      <c r="BE12" s="36">
        <f ca="1">SUMPRODUCT((transfert=$B12)*(article=""&amp;BD$2)*(prvent))</f>
        <v>19</v>
      </c>
      <c r="BF12" s="36">
        <f ca="1">SUMPRODUCT((transfert=$B12)*(article=""&amp;BF$2)*(quté))</f>
        <v>0</v>
      </c>
      <c r="BG12" s="36">
        <f ca="1">SUMPRODUCT((transfert=$B12)*(article=""&amp;BF$2)*(prvent))</f>
        <v>0</v>
      </c>
      <c r="BH12" s="36">
        <f ca="1">SUMPRODUCT((transfert=$B12)*(article=""&amp;BH$2)*(quté))</f>
        <v>0</v>
      </c>
      <c r="BI12" s="36">
        <f ca="1">SUMPRODUCT((transfert=$B12)*(article=""&amp;BH$2)*(prvent))</f>
        <v>0</v>
      </c>
      <c r="BJ12" s="36">
        <f ca="1">SUMPRODUCT((transfert=$B12)*(article=""&amp;BJ$2)*(quté))</f>
        <v>0</v>
      </c>
      <c r="BK12" s="36">
        <f ca="1">SUMPRODUCT((transfert=$B12)*(article=""&amp;BJ$2)*(prvent))</f>
        <v>0</v>
      </c>
      <c r="BL12" s="36">
        <f ca="1">SUMPRODUCT((transfert=$B12)*(article=""&amp;BL$2)*(quté))</f>
        <v>0</v>
      </c>
      <c r="BM12" s="36">
        <f ca="1">SUMPRODUCT((transfert=$B12)*(article=""&amp;BL$2)*(prvent))</f>
        <v>0</v>
      </c>
      <c r="BN12" s="36">
        <f ca="1">SUMPRODUCT((transfert=$B12)*(article=""&amp;BN$2)*(quté))</f>
        <v>0</v>
      </c>
      <c r="BO12" s="36">
        <f ca="1">SUMPRODUCT((transfert=$B12)*(article=""&amp;BN$2)*(prvent))</f>
        <v>0</v>
      </c>
      <c r="BP12" s="36">
        <f ca="1">SUMPRODUCT((transfert=$B12)*(article=""&amp;BP$2)*(quté))</f>
        <v>0</v>
      </c>
      <c r="BQ12" s="36">
        <f ca="1">SUMPRODUCT((transfert=$B12)*(article=""&amp;BP$2)*(prvent))</f>
        <v>0</v>
      </c>
      <c r="BR12" s="36">
        <f ca="1">SUMPRODUCT((transfert=$B12)*(article=""&amp;BR$2)*(quté))</f>
        <v>10</v>
      </c>
      <c r="BS12" s="36">
        <f ca="1">SUMPRODUCT((transfert=$B12)*(article=""&amp;BR$2)*(prvent))</f>
        <v>20</v>
      </c>
      <c r="BT12" s="36">
        <f ca="1">SUMPRODUCT((transfert=$B12)*(article=""&amp;BT$2)*(quté))</f>
        <v>0</v>
      </c>
      <c r="BU12" s="36">
        <f ca="1">SUMPRODUCT((transfert=$B12)*(article=""&amp;BT$2)*(prvent))</f>
        <v>0</v>
      </c>
      <c r="BV12" s="28"/>
      <c r="BW12" s="28"/>
      <c r="BX12" s="28"/>
      <c r="BY12" s="28"/>
      <c r="BZ12" s="28"/>
      <c r="CA12" s="28"/>
      <c r="CB12" s="28"/>
      <c r="CC12" s="28"/>
    </row>
    <row r="13" spans="1:81">
      <c r="A13" s="35" t="str">
        <f ca="1">IF($B13="","",INDEX(bdd,MATCH($B13,transfert,0),2))</f>
        <v/>
      </c>
      <c r="B13" s="37" t="str">
        <f t="array" aca="1" ref="B13" ca="1">IF(ROW(A10)&gt;SUMPRODUCT(1/COUNTIF(transfert,transfert)),"",INDEX(transfert,MIN(IF(COUNTIF(B$3:B12,transfert)=0,ROW(transfert)-1))))</f>
        <v/>
      </c>
      <c r="C13" s="35" t="str">
        <f ca="1">IF(B13="","",INDEX(bdd,MATCH($B13,transfert,0),1))</f>
        <v/>
      </c>
      <c r="D13" s="35" t="str">
        <f ca="1">IF($B13="","",INDEX(bdd,MATCH($B13,transfert,0),3))</f>
        <v/>
      </c>
      <c r="E13" s="36">
        <f ca="1">SUMPRODUCT((transfert=$B13)*(ttc))</f>
        <v>0</v>
      </c>
      <c r="F13" s="36">
        <f ca="1">SUMPRODUCT((transfert=$B13)*(article=""&amp;F$2)*(quté))</f>
        <v>0</v>
      </c>
      <c r="G13" s="36">
        <f ca="1">SUMPRODUCT((transfert=$B13)*(article=""&amp;F$2)*(prvent))</f>
        <v>0</v>
      </c>
      <c r="H13" s="36">
        <f ca="1">SUMPRODUCT((transfert=$B13)*(article=""&amp;H$2)*(quté))</f>
        <v>0</v>
      </c>
      <c r="I13" s="36">
        <f ca="1">SUMPRODUCT((transfert=$B13)*(article=""&amp;H$2)*(prvent))</f>
        <v>0</v>
      </c>
      <c r="J13" s="36">
        <f ca="1">SUMPRODUCT((transfert=$B13)*(article=""&amp;J$2)*(quté))</f>
        <v>0</v>
      </c>
      <c r="K13" s="36">
        <f ca="1">SUMPRODUCT((transfert=$B13)*(article=""&amp;J$2)*(prvent))</f>
        <v>0</v>
      </c>
      <c r="L13" s="36">
        <f ca="1">SUMPRODUCT((transfert=$B13)*(article=""&amp;L$2)*(quté))</f>
        <v>0</v>
      </c>
      <c r="M13" s="36">
        <f ca="1">SUMPRODUCT((transfert=$B13)*(article=""&amp;L$2)*(prvent))</f>
        <v>0</v>
      </c>
      <c r="N13" s="36">
        <f ca="1">SUMPRODUCT((transfert=$B13)*(article=""&amp;N$2)*(quté))</f>
        <v>0</v>
      </c>
      <c r="O13" s="36">
        <f ca="1">SUMPRODUCT((transfert=$B13)*(article=""&amp;N$2)*(prvent))</f>
        <v>0</v>
      </c>
      <c r="P13" s="36">
        <f ca="1">SUMPRODUCT((transfert=$B13)*(article=""&amp;P$2)*(quté))</f>
        <v>0</v>
      </c>
      <c r="Q13" s="36">
        <f ca="1">SUMPRODUCT((transfert=$B13)*(article=""&amp;P$2)*(prvent))</f>
        <v>0</v>
      </c>
      <c r="R13" s="36">
        <f ca="1">SUMPRODUCT((transfert=$B13)*(article=""&amp;R$2)*(quté))</f>
        <v>0</v>
      </c>
      <c r="S13" s="36">
        <f ca="1">SUMPRODUCT((transfert=$B13)*(article=""&amp;R$2)*(prvent))</f>
        <v>0</v>
      </c>
      <c r="T13" s="36">
        <f ca="1">SUMPRODUCT((transfert=$B13)*(article=""&amp;T$2)*(quté))</f>
        <v>0</v>
      </c>
      <c r="U13" s="36">
        <f ca="1">SUMPRODUCT((transfert=$B13)*(article=""&amp;T$2)*(prvent))</f>
        <v>0</v>
      </c>
      <c r="V13" s="36">
        <f ca="1">SUMPRODUCT((transfert=$B13)*(article=""&amp;V$2)*(quté))</f>
        <v>0</v>
      </c>
      <c r="W13" s="36">
        <f ca="1">SUMPRODUCT((transfert=$B13)*(article=""&amp;V$2)*(prvent))</f>
        <v>0</v>
      </c>
      <c r="X13" s="36">
        <f ca="1">SUMPRODUCT((transfert=$B13)*(article=""&amp;X$2)*(quté))</f>
        <v>0</v>
      </c>
      <c r="Y13" s="36">
        <f ca="1">SUMPRODUCT((transfert=$B13)*(article=""&amp;X$2)*(prvent))</f>
        <v>0</v>
      </c>
      <c r="Z13" s="36">
        <f ca="1">SUMPRODUCT((transfert=$B13)*(article=""&amp;Z$2)*(quté))</f>
        <v>0</v>
      </c>
      <c r="AA13" s="36">
        <f ca="1">SUMPRODUCT((transfert=$B13)*(article=""&amp;Z$2)*(prvent))</f>
        <v>0</v>
      </c>
      <c r="AB13" s="36"/>
      <c r="AC13" s="36"/>
      <c r="AD13" s="36">
        <f ca="1">SUMPRODUCT((transfert=$B13)*(article=""&amp;AD$2)*(quté))</f>
        <v>0</v>
      </c>
      <c r="AE13" s="36">
        <f ca="1">SUMPRODUCT((transfert=$B13)*(article=""&amp;AD$2)*(prvent))</f>
        <v>0</v>
      </c>
      <c r="AF13" s="36">
        <f ca="1">SUMPRODUCT((transfert=$B13)*(article=""&amp;AF$2)*(quté))</f>
        <v>0</v>
      </c>
      <c r="AG13" s="36">
        <f ca="1">SUMPRODUCT((transfert=$B13)*(article=""&amp;AF$2)*(prvent))</f>
        <v>0</v>
      </c>
      <c r="AH13" s="36">
        <f ca="1">SUMPRODUCT((transfert=$B13)*(article=""&amp;AH$2)*(quté))</f>
        <v>0</v>
      </c>
      <c r="AI13" s="36">
        <f ca="1">SUMPRODUCT((transfert=$B13)*(article=""&amp;AH$2)*(prvent))</f>
        <v>0</v>
      </c>
      <c r="AJ13" s="36">
        <f ca="1">SUMPRODUCT((transfert=$B13)*(article=""&amp;AJ$2)*(quté))</f>
        <v>0</v>
      </c>
      <c r="AK13" s="36">
        <f ca="1">SUMPRODUCT((transfert=$B13)*(article=""&amp;AJ$2)*(prvent))</f>
        <v>0</v>
      </c>
      <c r="AL13" s="36">
        <f ca="1">SUMPRODUCT((transfert=$B13)*(article=""&amp;AL$2)*(quté))</f>
        <v>0</v>
      </c>
      <c r="AM13" s="36">
        <f ca="1">SUMPRODUCT((transfert=$B13)*(article=""&amp;AL$2)*(prvent))</f>
        <v>0</v>
      </c>
      <c r="AN13" s="36">
        <f ca="1">SUMPRODUCT((transfert=$B13)*(article=""&amp;AN$2)*(quté))</f>
        <v>0</v>
      </c>
      <c r="AO13" s="36">
        <f ca="1">SUMPRODUCT((transfert=$B13)*(article=""&amp;AN$2)*(prvent))</f>
        <v>0</v>
      </c>
      <c r="AP13" s="36">
        <f ca="1">SUMPRODUCT((transfert=$B13)*(article=""&amp;AP$2)*(quté))</f>
        <v>0</v>
      </c>
      <c r="AQ13" s="36">
        <f ca="1">SUMPRODUCT((transfert=$B13)*(article=""&amp;AP$2)*(prvent))</f>
        <v>0</v>
      </c>
      <c r="AR13" s="36">
        <f ca="1">SUMPRODUCT((transfert=$B13)*(article=""&amp;AR$2)*(quté))</f>
        <v>0</v>
      </c>
      <c r="AS13" s="36">
        <f ca="1">SUMPRODUCT((transfert=$B13)*(article=""&amp;AR$2)*(prvent))</f>
        <v>0</v>
      </c>
      <c r="AT13" s="36">
        <f ca="1">SUMPRODUCT((transfert=$B13)*(article=""&amp;AT$2)*(quté))</f>
        <v>0</v>
      </c>
      <c r="AU13" s="36">
        <f ca="1">SUMPRODUCT((transfert=$B13)*(article=""&amp;AT$2)*(prvent))</f>
        <v>0</v>
      </c>
      <c r="AV13" s="36"/>
      <c r="AW13" s="36"/>
      <c r="AX13" s="36">
        <f ca="1">SUMPRODUCT((transfert=$B13)*(article=""&amp;AX$2)*(quté))</f>
        <v>0</v>
      </c>
      <c r="AY13" s="36">
        <f ca="1">SUMPRODUCT((transfert=$B13)*(article=""&amp;AX$2)*(prvent))</f>
        <v>0</v>
      </c>
      <c r="AZ13" s="36">
        <f ca="1">SUMPRODUCT((transfert=$B13)*(article=""&amp;AZ$2)*(quté))</f>
        <v>0</v>
      </c>
      <c r="BA13" s="36">
        <f ca="1">SUMPRODUCT((transfert=$B13)*(article=""&amp;AZ$2)*(prvent))</f>
        <v>0</v>
      </c>
      <c r="BB13" s="36">
        <f ca="1">SUMPRODUCT((transfert=$B13)*(article=""&amp;BB$2)*(quté))</f>
        <v>0</v>
      </c>
      <c r="BC13" s="36">
        <f ca="1">SUMPRODUCT((transfert=$B13)*(article=""&amp;BB$2)*(prvent))</f>
        <v>0</v>
      </c>
      <c r="BD13" s="36">
        <f ca="1">SUMPRODUCT((transfert=$B13)*(article=""&amp;BD$2)*(quté))</f>
        <v>0</v>
      </c>
      <c r="BE13" s="36">
        <f ca="1">SUMPRODUCT((transfert=$B13)*(article=""&amp;BD$2)*(prvent))</f>
        <v>0</v>
      </c>
      <c r="BF13" s="36">
        <f ca="1">SUMPRODUCT((transfert=$B13)*(article=""&amp;BF$2)*(quté))</f>
        <v>0</v>
      </c>
      <c r="BG13" s="36">
        <f ca="1">SUMPRODUCT((transfert=$B13)*(article=""&amp;BF$2)*(prvent))</f>
        <v>0</v>
      </c>
      <c r="BH13" s="36">
        <f ca="1">SUMPRODUCT((transfert=$B13)*(article=""&amp;BH$2)*(quté))</f>
        <v>0</v>
      </c>
      <c r="BI13" s="36">
        <f ca="1">SUMPRODUCT((transfert=$B13)*(article=""&amp;BH$2)*(prvent))</f>
        <v>0</v>
      </c>
      <c r="BJ13" s="36">
        <f ca="1">SUMPRODUCT((transfert=$B13)*(article=""&amp;BJ$2)*(quté))</f>
        <v>0</v>
      </c>
      <c r="BK13" s="36">
        <f ca="1">SUMPRODUCT((transfert=$B13)*(article=""&amp;BJ$2)*(prvent))</f>
        <v>0</v>
      </c>
      <c r="BL13" s="36">
        <f ca="1">SUMPRODUCT((transfert=$B13)*(article=""&amp;BL$2)*(quté))</f>
        <v>0</v>
      </c>
      <c r="BM13" s="36">
        <f ca="1">SUMPRODUCT((transfert=$B13)*(article=""&amp;BL$2)*(prvent))</f>
        <v>0</v>
      </c>
      <c r="BN13" s="36">
        <f ca="1">SUMPRODUCT((transfert=$B13)*(article=""&amp;BN$2)*(quté))</f>
        <v>0</v>
      </c>
      <c r="BO13" s="36">
        <f ca="1">SUMPRODUCT((transfert=$B13)*(article=""&amp;BN$2)*(prvent))</f>
        <v>0</v>
      </c>
      <c r="BP13" s="36">
        <f ca="1">SUMPRODUCT((transfert=$B13)*(article=""&amp;BP$2)*(quté))</f>
        <v>0</v>
      </c>
      <c r="BQ13" s="36">
        <f ca="1">SUMPRODUCT((transfert=$B13)*(article=""&amp;BP$2)*(prvent))</f>
        <v>0</v>
      </c>
      <c r="BR13" s="36">
        <f ca="1">SUMPRODUCT((transfert=$B13)*(article=""&amp;BR$2)*(quté))</f>
        <v>0</v>
      </c>
      <c r="BS13" s="36">
        <f ca="1">SUMPRODUCT((transfert=$B13)*(article=""&amp;BR$2)*(prvent))</f>
        <v>0</v>
      </c>
      <c r="BT13" s="36">
        <f ca="1">SUMPRODUCT((transfert=$B13)*(article=""&amp;BT$2)*(quté))</f>
        <v>0</v>
      </c>
      <c r="BU13" s="36">
        <f ca="1">SUMPRODUCT((transfert=$B13)*(article=""&amp;BT$2)*(prvent))</f>
        <v>0</v>
      </c>
      <c r="BV13" s="28"/>
      <c r="BW13" s="28"/>
      <c r="BX13" s="28"/>
      <c r="BY13" s="28"/>
      <c r="BZ13" s="28"/>
      <c r="CA13" s="28"/>
      <c r="CB13" s="28"/>
      <c r="CC13" s="28"/>
    </row>
    <row r="14" spans="1:81">
      <c r="A14" s="35" t="str">
        <f ca="1">IF($B14="","",INDEX(bdd,MATCH($B14,transfert,0),2))</f>
        <v/>
      </c>
      <c r="B14" s="37" t="str">
        <f t="array" aca="1" ref="B14" ca="1">IF(ROW(A11)&gt;SUMPRODUCT(1/COUNTIF(transfert,transfert)),"",INDEX(transfert,MIN(IF(COUNTIF(B$3:B13,transfert)=0,ROW(transfert)-1))))</f>
        <v/>
      </c>
      <c r="C14" s="35" t="str">
        <f ca="1">IF(B14="","",INDEX(bdd,MATCH($B14,transfert,0),1))</f>
        <v/>
      </c>
      <c r="D14" s="35" t="str">
        <f ca="1">IF($B14="","",INDEX(bdd,MATCH($B14,transfert,0),3))</f>
        <v/>
      </c>
      <c r="E14" s="36">
        <f ca="1">SUMPRODUCT((transfert=$B14)*(ttc))</f>
        <v>0</v>
      </c>
      <c r="F14" s="36">
        <f ca="1">SUMPRODUCT((transfert=$B14)*(article=""&amp;F$2)*(quté))</f>
        <v>0</v>
      </c>
      <c r="G14" s="36">
        <f ca="1">SUMPRODUCT((transfert=$B14)*(article=""&amp;F$2)*(prvent))</f>
        <v>0</v>
      </c>
      <c r="H14" s="36">
        <f ca="1">SUMPRODUCT((transfert=$B14)*(article=""&amp;H$2)*(quté))</f>
        <v>0</v>
      </c>
      <c r="I14" s="36">
        <f ca="1">SUMPRODUCT((transfert=$B14)*(article=""&amp;H$2)*(prvent))</f>
        <v>0</v>
      </c>
      <c r="J14" s="36">
        <f ca="1">SUMPRODUCT((transfert=$B14)*(article=""&amp;J$2)*(quté))</f>
        <v>0</v>
      </c>
      <c r="K14" s="36">
        <f ca="1">SUMPRODUCT((transfert=$B14)*(article=""&amp;J$2)*(prvent))</f>
        <v>0</v>
      </c>
      <c r="L14" s="36">
        <f ca="1">SUMPRODUCT((transfert=$B14)*(article=""&amp;L$2)*(quté))</f>
        <v>0</v>
      </c>
      <c r="M14" s="36">
        <f ca="1">SUMPRODUCT((transfert=$B14)*(article=""&amp;L$2)*(prvent))</f>
        <v>0</v>
      </c>
      <c r="N14" s="36">
        <f ca="1">SUMPRODUCT((transfert=$B14)*(article=""&amp;N$2)*(quté))</f>
        <v>0</v>
      </c>
      <c r="O14" s="36">
        <f ca="1">SUMPRODUCT((transfert=$B14)*(article=""&amp;N$2)*(prvent))</f>
        <v>0</v>
      </c>
      <c r="P14" s="36">
        <f ca="1">SUMPRODUCT((transfert=$B14)*(article=""&amp;P$2)*(quté))</f>
        <v>0</v>
      </c>
      <c r="Q14" s="36">
        <f ca="1">SUMPRODUCT((transfert=$B14)*(article=""&amp;P$2)*(prvent))</f>
        <v>0</v>
      </c>
      <c r="R14" s="36">
        <f ca="1">SUMPRODUCT((transfert=$B14)*(article=""&amp;R$2)*(quté))</f>
        <v>0</v>
      </c>
      <c r="S14" s="36">
        <f ca="1">SUMPRODUCT((transfert=$B14)*(article=""&amp;R$2)*(prvent))</f>
        <v>0</v>
      </c>
      <c r="T14" s="36">
        <f ca="1">SUMPRODUCT((transfert=$B14)*(article=""&amp;T$2)*(quté))</f>
        <v>0</v>
      </c>
      <c r="U14" s="36">
        <f ca="1">SUMPRODUCT((transfert=$B14)*(article=""&amp;T$2)*(prvent))</f>
        <v>0</v>
      </c>
      <c r="V14" s="36">
        <f ca="1">SUMPRODUCT((transfert=$B14)*(article=""&amp;V$2)*(quté))</f>
        <v>0</v>
      </c>
      <c r="W14" s="36">
        <f ca="1">SUMPRODUCT((transfert=$B14)*(article=""&amp;V$2)*(prvent))</f>
        <v>0</v>
      </c>
      <c r="X14" s="36">
        <f ca="1">SUMPRODUCT((transfert=$B14)*(article=""&amp;X$2)*(quté))</f>
        <v>0</v>
      </c>
      <c r="Y14" s="36">
        <f ca="1">SUMPRODUCT((transfert=$B14)*(article=""&amp;X$2)*(prvent))</f>
        <v>0</v>
      </c>
      <c r="Z14" s="36">
        <f ca="1">SUMPRODUCT((transfert=$B14)*(article=""&amp;Z$2)*(quté))</f>
        <v>0</v>
      </c>
      <c r="AA14" s="36">
        <f ca="1">SUMPRODUCT((transfert=$B14)*(article=""&amp;Z$2)*(prvent))</f>
        <v>0</v>
      </c>
      <c r="AB14" s="36"/>
      <c r="AC14" s="36"/>
      <c r="AD14" s="36">
        <f ca="1">SUMPRODUCT((transfert=$B14)*(article=""&amp;AD$2)*(quté))</f>
        <v>0</v>
      </c>
      <c r="AE14" s="36">
        <f ca="1">SUMPRODUCT((transfert=$B14)*(article=""&amp;AD$2)*(prvent))</f>
        <v>0</v>
      </c>
      <c r="AF14" s="36">
        <f ca="1">SUMPRODUCT((transfert=$B14)*(article=""&amp;AF$2)*(quté))</f>
        <v>0</v>
      </c>
      <c r="AG14" s="36">
        <f ca="1">SUMPRODUCT((transfert=$B14)*(article=""&amp;AF$2)*(prvent))</f>
        <v>0</v>
      </c>
      <c r="AH14" s="36">
        <f ca="1">SUMPRODUCT((transfert=$B14)*(article=""&amp;AH$2)*(quté))</f>
        <v>0</v>
      </c>
      <c r="AI14" s="36">
        <f ca="1">SUMPRODUCT((transfert=$B14)*(article=""&amp;AH$2)*(prvent))</f>
        <v>0</v>
      </c>
      <c r="AJ14" s="36">
        <f ca="1">SUMPRODUCT((transfert=$B14)*(article=""&amp;AJ$2)*(quté))</f>
        <v>0</v>
      </c>
      <c r="AK14" s="36">
        <f ca="1">SUMPRODUCT((transfert=$B14)*(article=""&amp;AJ$2)*(prvent))</f>
        <v>0</v>
      </c>
      <c r="AL14" s="36">
        <f ca="1">SUMPRODUCT((transfert=$B14)*(article=""&amp;AL$2)*(quté))</f>
        <v>0</v>
      </c>
      <c r="AM14" s="36">
        <f ca="1">SUMPRODUCT((transfert=$B14)*(article=""&amp;AL$2)*(prvent))</f>
        <v>0</v>
      </c>
      <c r="AN14" s="36">
        <f ca="1">SUMPRODUCT((transfert=$B14)*(article=""&amp;AN$2)*(quté))</f>
        <v>0</v>
      </c>
      <c r="AO14" s="36">
        <f ca="1">SUMPRODUCT((transfert=$B14)*(article=""&amp;AN$2)*(prvent))</f>
        <v>0</v>
      </c>
      <c r="AP14" s="36">
        <f ca="1">SUMPRODUCT((transfert=$B14)*(article=""&amp;AP$2)*(quté))</f>
        <v>0</v>
      </c>
      <c r="AQ14" s="36">
        <f ca="1">SUMPRODUCT((transfert=$B14)*(article=""&amp;AP$2)*(prvent))</f>
        <v>0</v>
      </c>
      <c r="AR14" s="36">
        <f ca="1">SUMPRODUCT((transfert=$B14)*(article=""&amp;AR$2)*(quté))</f>
        <v>0</v>
      </c>
      <c r="AS14" s="36">
        <f ca="1">SUMPRODUCT((transfert=$B14)*(article=""&amp;AR$2)*(prvent))</f>
        <v>0</v>
      </c>
      <c r="AT14" s="36">
        <f ca="1">SUMPRODUCT((transfert=$B14)*(article=""&amp;AT$2)*(quté))</f>
        <v>0</v>
      </c>
      <c r="AU14" s="36">
        <f ca="1">SUMPRODUCT((transfert=$B14)*(article=""&amp;AT$2)*(prvent))</f>
        <v>0</v>
      </c>
      <c r="AV14" s="36"/>
      <c r="AW14" s="36"/>
      <c r="AX14" s="36">
        <f ca="1">SUMPRODUCT((transfert=$B14)*(article=""&amp;AX$2)*(quté))</f>
        <v>0</v>
      </c>
      <c r="AY14" s="36">
        <f ca="1">SUMPRODUCT((transfert=$B14)*(article=""&amp;AX$2)*(prvent))</f>
        <v>0</v>
      </c>
      <c r="AZ14" s="36">
        <f ca="1">SUMPRODUCT((transfert=$B14)*(article=""&amp;AZ$2)*(quté))</f>
        <v>0</v>
      </c>
      <c r="BA14" s="36">
        <f ca="1">SUMPRODUCT((transfert=$B14)*(article=""&amp;AZ$2)*(prvent))</f>
        <v>0</v>
      </c>
      <c r="BB14" s="36">
        <f ca="1">SUMPRODUCT((transfert=$B14)*(article=""&amp;BB$2)*(quté))</f>
        <v>0</v>
      </c>
      <c r="BC14" s="36">
        <f ca="1">SUMPRODUCT((transfert=$B14)*(article=""&amp;BB$2)*(prvent))</f>
        <v>0</v>
      </c>
      <c r="BD14" s="36">
        <f ca="1">SUMPRODUCT((transfert=$B14)*(article=""&amp;BD$2)*(quté))</f>
        <v>0</v>
      </c>
      <c r="BE14" s="36">
        <f ca="1">SUMPRODUCT((transfert=$B14)*(article=""&amp;BD$2)*(prvent))</f>
        <v>0</v>
      </c>
      <c r="BF14" s="36">
        <f ca="1">SUMPRODUCT((transfert=$B14)*(article=""&amp;BF$2)*(quté))</f>
        <v>0</v>
      </c>
      <c r="BG14" s="36">
        <f ca="1">SUMPRODUCT((transfert=$B14)*(article=""&amp;BF$2)*(prvent))</f>
        <v>0</v>
      </c>
      <c r="BH14" s="36">
        <f ca="1">SUMPRODUCT((transfert=$B14)*(article=""&amp;BH$2)*(quté))</f>
        <v>0</v>
      </c>
      <c r="BI14" s="36">
        <f ca="1">SUMPRODUCT((transfert=$B14)*(article=""&amp;BH$2)*(prvent))</f>
        <v>0</v>
      </c>
      <c r="BJ14" s="36">
        <f ca="1">SUMPRODUCT((transfert=$B14)*(article=""&amp;BJ$2)*(quté))</f>
        <v>0</v>
      </c>
      <c r="BK14" s="36">
        <f ca="1">SUMPRODUCT((transfert=$B14)*(article=""&amp;BJ$2)*(prvent))</f>
        <v>0</v>
      </c>
      <c r="BL14" s="36">
        <f ca="1">SUMPRODUCT((transfert=$B14)*(article=""&amp;BL$2)*(quté))</f>
        <v>0</v>
      </c>
      <c r="BM14" s="36">
        <f ca="1">SUMPRODUCT((transfert=$B14)*(article=""&amp;BL$2)*(prvent))</f>
        <v>0</v>
      </c>
      <c r="BN14" s="36">
        <f ca="1">SUMPRODUCT((transfert=$B14)*(article=""&amp;BN$2)*(quté))</f>
        <v>0</v>
      </c>
      <c r="BO14" s="36">
        <f ca="1">SUMPRODUCT((transfert=$B14)*(article=""&amp;BN$2)*(prvent))</f>
        <v>0</v>
      </c>
      <c r="BP14" s="36">
        <f ca="1">SUMPRODUCT((transfert=$B14)*(article=""&amp;BP$2)*(quté))</f>
        <v>0</v>
      </c>
      <c r="BQ14" s="36">
        <f ca="1">SUMPRODUCT((transfert=$B14)*(article=""&amp;BP$2)*(prvent))</f>
        <v>0</v>
      </c>
      <c r="BR14" s="36">
        <f ca="1">SUMPRODUCT((transfert=$B14)*(article=""&amp;BR$2)*(quté))</f>
        <v>0</v>
      </c>
      <c r="BS14" s="36">
        <f ca="1">SUMPRODUCT((transfert=$B14)*(article=""&amp;BR$2)*(prvent))</f>
        <v>0</v>
      </c>
      <c r="BT14" s="36">
        <f ca="1">SUMPRODUCT((transfert=$B14)*(article=""&amp;BT$2)*(quté))</f>
        <v>0</v>
      </c>
      <c r="BU14" s="36">
        <f ca="1">SUMPRODUCT((transfert=$B14)*(article=""&amp;BT$2)*(prvent))</f>
        <v>0</v>
      </c>
      <c r="BV14" s="28"/>
      <c r="BW14" s="28"/>
      <c r="BX14" s="28"/>
      <c r="BY14" s="28"/>
      <c r="BZ14" s="28"/>
      <c r="CA14" s="28"/>
      <c r="CB14" s="28"/>
      <c r="CC14" s="28"/>
    </row>
    <row r="15" spans="1:81">
      <c r="A15" s="35" t="str">
        <f ca="1">IF($B15="","",INDEX(bdd,MATCH($B15,transfert,0),2))</f>
        <v/>
      </c>
      <c r="B15" s="37" t="str">
        <f t="array" aca="1" ref="B15" ca="1">IF(ROW(A12)&gt;SUMPRODUCT(1/COUNTIF(transfert,transfert)),"",INDEX(transfert,MIN(IF(COUNTIF(B$3:B14,transfert)=0,ROW(transfert)-1))))</f>
        <v/>
      </c>
      <c r="C15" s="35" t="str">
        <f ca="1">IF(B15="","",INDEX(bdd,MATCH($B15,transfert,0),1))</f>
        <v/>
      </c>
      <c r="D15" s="35" t="str">
        <f ca="1">IF($B15="","",INDEX(bdd,MATCH($B15,transfert,0),3))</f>
        <v/>
      </c>
      <c r="E15" s="36">
        <f ca="1">SUMPRODUCT((transfert=$B15)*(ttc))</f>
        <v>0</v>
      </c>
      <c r="F15" s="36">
        <f ca="1">SUMPRODUCT((transfert=$B15)*(article=""&amp;F$2)*(quté))</f>
        <v>0</v>
      </c>
      <c r="G15" s="36">
        <f ca="1">SUMPRODUCT((transfert=$B15)*(article=""&amp;F$2)*(prvent))</f>
        <v>0</v>
      </c>
      <c r="H15" s="36">
        <f ca="1">SUMPRODUCT((transfert=$B15)*(article=""&amp;H$2)*(quté))</f>
        <v>0</v>
      </c>
      <c r="I15" s="36">
        <f ca="1">SUMPRODUCT((transfert=$B15)*(article=""&amp;H$2)*(prvent))</f>
        <v>0</v>
      </c>
      <c r="J15" s="36">
        <f ca="1">SUMPRODUCT((transfert=$B15)*(article=""&amp;J$2)*(quté))</f>
        <v>0</v>
      </c>
      <c r="K15" s="36">
        <f ca="1">SUMPRODUCT((transfert=$B15)*(article=""&amp;J$2)*(prvent))</f>
        <v>0</v>
      </c>
      <c r="L15" s="36">
        <f ca="1">SUMPRODUCT((transfert=$B15)*(article=""&amp;L$2)*(quté))</f>
        <v>0</v>
      </c>
      <c r="M15" s="36">
        <f ca="1">SUMPRODUCT((transfert=$B15)*(article=""&amp;L$2)*(prvent))</f>
        <v>0</v>
      </c>
      <c r="N15" s="36">
        <f ca="1">SUMPRODUCT((transfert=$B15)*(article=""&amp;N$2)*(quté))</f>
        <v>0</v>
      </c>
      <c r="O15" s="36">
        <f ca="1">SUMPRODUCT((transfert=$B15)*(article=""&amp;N$2)*(prvent))</f>
        <v>0</v>
      </c>
      <c r="P15" s="36">
        <f ca="1">SUMPRODUCT((transfert=$B15)*(article=""&amp;P$2)*(quté))</f>
        <v>0</v>
      </c>
      <c r="Q15" s="36">
        <f ca="1">SUMPRODUCT((transfert=$B15)*(article=""&amp;P$2)*(prvent))</f>
        <v>0</v>
      </c>
      <c r="R15" s="36">
        <f ca="1">SUMPRODUCT((transfert=$B15)*(article=""&amp;R$2)*(quté))</f>
        <v>0</v>
      </c>
      <c r="S15" s="36">
        <f ca="1">SUMPRODUCT((transfert=$B15)*(article=""&amp;R$2)*(prvent))</f>
        <v>0</v>
      </c>
      <c r="T15" s="36">
        <f ca="1">SUMPRODUCT((transfert=$B15)*(article=""&amp;T$2)*(quté))</f>
        <v>0</v>
      </c>
      <c r="U15" s="36">
        <f ca="1">SUMPRODUCT((transfert=$B15)*(article=""&amp;T$2)*(prvent))</f>
        <v>0</v>
      </c>
      <c r="V15" s="36">
        <f ca="1">SUMPRODUCT((transfert=$B15)*(article=""&amp;V$2)*(quté))</f>
        <v>0</v>
      </c>
      <c r="W15" s="36">
        <f ca="1">SUMPRODUCT((transfert=$B15)*(article=""&amp;V$2)*(prvent))</f>
        <v>0</v>
      </c>
      <c r="X15" s="36">
        <f ca="1">SUMPRODUCT((transfert=$B15)*(article=""&amp;X$2)*(quté))</f>
        <v>0</v>
      </c>
      <c r="Y15" s="36">
        <f ca="1">SUMPRODUCT((transfert=$B15)*(article=""&amp;X$2)*(prvent))</f>
        <v>0</v>
      </c>
      <c r="Z15" s="36">
        <f ca="1">SUMPRODUCT((transfert=$B15)*(article=""&amp;Z$2)*(quté))</f>
        <v>0</v>
      </c>
      <c r="AA15" s="36">
        <f ca="1">SUMPRODUCT((transfert=$B15)*(article=""&amp;Z$2)*(prvent))</f>
        <v>0</v>
      </c>
      <c r="AB15" s="36"/>
      <c r="AC15" s="36"/>
      <c r="AD15" s="36">
        <f ca="1">SUMPRODUCT((transfert=$B15)*(article=""&amp;AD$2)*(quté))</f>
        <v>0</v>
      </c>
      <c r="AE15" s="36">
        <f ca="1">SUMPRODUCT((transfert=$B15)*(article=""&amp;AD$2)*(prvent))</f>
        <v>0</v>
      </c>
      <c r="AF15" s="36">
        <f ca="1">SUMPRODUCT((transfert=$B15)*(article=""&amp;AF$2)*(quté))</f>
        <v>0</v>
      </c>
      <c r="AG15" s="36">
        <f ca="1">SUMPRODUCT((transfert=$B15)*(article=""&amp;AF$2)*(prvent))</f>
        <v>0</v>
      </c>
      <c r="AH15" s="36">
        <f ca="1">SUMPRODUCT((transfert=$B15)*(article=""&amp;AH$2)*(quté))</f>
        <v>0</v>
      </c>
      <c r="AI15" s="36">
        <f ca="1">SUMPRODUCT((transfert=$B15)*(article=""&amp;AH$2)*(prvent))</f>
        <v>0</v>
      </c>
      <c r="AJ15" s="36">
        <f ca="1">SUMPRODUCT((transfert=$B15)*(article=""&amp;AJ$2)*(quté))</f>
        <v>0</v>
      </c>
      <c r="AK15" s="36">
        <f ca="1">SUMPRODUCT((transfert=$B15)*(article=""&amp;AJ$2)*(prvent))</f>
        <v>0</v>
      </c>
      <c r="AL15" s="36">
        <f ca="1">SUMPRODUCT((transfert=$B15)*(article=""&amp;AL$2)*(quté))</f>
        <v>0</v>
      </c>
      <c r="AM15" s="36">
        <f ca="1">SUMPRODUCT((transfert=$B15)*(article=""&amp;AL$2)*(prvent))</f>
        <v>0</v>
      </c>
      <c r="AN15" s="36">
        <f ca="1">SUMPRODUCT((transfert=$B15)*(article=""&amp;AN$2)*(quté))</f>
        <v>0</v>
      </c>
      <c r="AO15" s="36">
        <f ca="1">SUMPRODUCT((transfert=$B15)*(article=""&amp;AN$2)*(prvent))</f>
        <v>0</v>
      </c>
      <c r="AP15" s="36">
        <f ca="1">SUMPRODUCT((transfert=$B15)*(article=""&amp;AP$2)*(quté))</f>
        <v>0</v>
      </c>
      <c r="AQ15" s="36">
        <f ca="1">SUMPRODUCT((transfert=$B15)*(article=""&amp;AP$2)*(prvent))</f>
        <v>0</v>
      </c>
      <c r="AR15" s="36">
        <f ca="1">SUMPRODUCT((transfert=$B15)*(article=""&amp;AR$2)*(quté))</f>
        <v>0</v>
      </c>
      <c r="AS15" s="36">
        <f ca="1">SUMPRODUCT((transfert=$B15)*(article=""&amp;AR$2)*(prvent))</f>
        <v>0</v>
      </c>
      <c r="AT15" s="36">
        <f ca="1">SUMPRODUCT((transfert=$B15)*(article=""&amp;AT$2)*(quté))</f>
        <v>0</v>
      </c>
      <c r="AU15" s="36">
        <f ca="1">SUMPRODUCT((transfert=$B15)*(article=""&amp;AT$2)*(prvent))</f>
        <v>0</v>
      </c>
      <c r="AV15" s="36"/>
      <c r="AW15" s="36"/>
      <c r="AX15" s="36">
        <f ca="1">SUMPRODUCT((transfert=$B15)*(article=""&amp;AX$2)*(quté))</f>
        <v>0</v>
      </c>
      <c r="AY15" s="36">
        <f ca="1">SUMPRODUCT((transfert=$B15)*(article=""&amp;AX$2)*(prvent))</f>
        <v>0</v>
      </c>
      <c r="AZ15" s="36">
        <f ca="1">SUMPRODUCT((transfert=$B15)*(article=""&amp;AZ$2)*(quté))</f>
        <v>0</v>
      </c>
      <c r="BA15" s="36">
        <f ca="1">SUMPRODUCT((transfert=$B15)*(article=""&amp;AZ$2)*(prvent))</f>
        <v>0</v>
      </c>
      <c r="BB15" s="36">
        <f ca="1">SUMPRODUCT((transfert=$B15)*(article=""&amp;BB$2)*(quté))</f>
        <v>0</v>
      </c>
      <c r="BC15" s="36">
        <f ca="1">SUMPRODUCT((transfert=$B15)*(article=""&amp;BB$2)*(prvent))</f>
        <v>0</v>
      </c>
      <c r="BD15" s="36">
        <f ca="1">SUMPRODUCT((transfert=$B15)*(article=""&amp;BD$2)*(quté))</f>
        <v>0</v>
      </c>
      <c r="BE15" s="36">
        <f ca="1">SUMPRODUCT((transfert=$B15)*(article=""&amp;BD$2)*(prvent))</f>
        <v>0</v>
      </c>
      <c r="BF15" s="36">
        <f ca="1">SUMPRODUCT((transfert=$B15)*(article=""&amp;BF$2)*(quté))</f>
        <v>0</v>
      </c>
      <c r="BG15" s="36">
        <f ca="1">SUMPRODUCT((transfert=$B15)*(article=""&amp;BF$2)*(prvent))</f>
        <v>0</v>
      </c>
      <c r="BH15" s="36">
        <f ca="1">SUMPRODUCT((transfert=$B15)*(article=""&amp;BH$2)*(quté))</f>
        <v>0</v>
      </c>
      <c r="BI15" s="36">
        <f ca="1">SUMPRODUCT((transfert=$B15)*(article=""&amp;BH$2)*(prvent))</f>
        <v>0</v>
      </c>
      <c r="BJ15" s="36">
        <f ca="1">SUMPRODUCT((transfert=$B15)*(article=""&amp;BJ$2)*(quté))</f>
        <v>0</v>
      </c>
      <c r="BK15" s="36">
        <f ca="1">SUMPRODUCT((transfert=$B15)*(article=""&amp;BJ$2)*(prvent))</f>
        <v>0</v>
      </c>
      <c r="BL15" s="36">
        <f ca="1">SUMPRODUCT((transfert=$B15)*(article=""&amp;BL$2)*(quté))</f>
        <v>0</v>
      </c>
      <c r="BM15" s="36">
        <f ca="1">SUMPRODUCT((transfert=$B15)*(article=""&amp;BL$2)*(prvent))</f>
        <v>0</v>
      </c>
      <c r="BN15" s="36">
        <f ca="1">SUMPRODUCT((transfert=$B15)*(article=""&amp;BN$2)*(quté))</f>
        <v>0</v>
      </c>
      <c r="BO15" s="36">
        <f ca="1">SUMPRODUCT((transfert=$B15)*(article=""&amp;BN$2)*(prvent))</f>
        <v>0</v>
      </c>
      <c r="BP15" s="36">
        <f ca="1">SUMPRODUCT((transfert=$B15)*(article=""&amp;BP$2)*(quté))</f>
        <v>0</v>
      </c>
      <c r="BQ15" s="36">
        <f ca="1">SUMPRODUCT((transfert=$B15)*(article=""&amp;BP$2)*(prvent))</f>
        <v>0</v>
      </c>
      <c r="BR15" s="36">
        <f ca="1">SUMPRODUCT((transfert=$B15)*(article=""&amp;BR$2)*(quté))</f>
        <v>0</v>
      </c>
      <c r="BS15" s="36">
        <f ca="1">SUMPRODUCT((transfert=$B15)*(article=""&amp;BR$2)*(prvent))</f>
        <v>0</v>
      </c>
      <c r="BT15" s="36">
        <f ca="1">SUMPRODUCT((transfert=$B15)*(article=""&amp;BT$2)*(quté))</f>
        <v>0</v>
      </c>
      <c r="BU15" s="36">
        <f ca="1">SUMPRODUCT((transfert=$B15)*(article=""&amp;BT$2)*(prvent))</f>
        <v>0</v>
      </c>
      <c r="BV15" s="28"/>
      <c r="BW15" s="28"/>
      <c r="BX15" s="28"/>
      <c r="BY15" s="28"/>
      <c r="BZ15" s="28"/>
      <c r="CA15" s="28"/>
      <c r="CB15" s="28"/>
      <c r="CC15" s="28"/>
    </row>
    <row r="16" spans="1:81">
      <c r="A16" s="35" t="str">
        <f ca="1">IF($B16="","",INDEX(bdd,MATCH($B16,transfert,0),2))</f>
        <v/>
      </c>
      <c r="B16" s="37" t="str">
        <f t="array" aca="1" ref="B16" ca="1">IF(ROW(A13)&gt;SUMPRODUCT(1/COUNTIF(transfert,transfert)),"",INDEX(transfert,MIN(IF(COUNTIF(B$3:B15,transfert)=0,ROW(transfert)-1))))</f>
        <v/>
      </c>
      <c r="C16" s="35" t="str">
        <f ca="1">IF(B16="","",INDEX(bdd,MATCH($B16,transfert,0),1))</f>
        <v/>
      </c>
      <c r="D16" s="35" t="str">
        <f ca="1">IF($B16="","",INDEX(bdd,MATCH($B16,transfert,0),3))</f>
        <v/>
      </c>
      <c r="E16" s="36">
        <f ca="1">SUMPRODUCT((transfert=$B16)*(ttc))</f>
        <v>0</v>
      </c>
      <c r="F16" s="36">
        <f ca="1">SUMPRODUCT((transfert=$B16)*(article=""&amp;F$2)*(quté))</f>
        <v>0</v>
      </c>
      <c r="G16" s="36">
        <f ca="1">SUMPRODUCT((transfert=$B16)*(article=""&amp;F$2)*(prvent))</f>
        <v>0</v>
      </c>
      <c r="H16" s="36">
        <f ca="1">SUMPRODUCT((transfert=$B16)*(article=""&amp;H$2)*(quté))</f>
        <v>0</v>
      </c>
      <c r="I16" s="36">
        <f ca="1">SUMPRODUCT((transfert=$B16)*(article=""&amp;H$2)*(prvent))</f>
        <v>0</v>
      </c>
      <c r="J16" s="36">
        <f ca="1">SUMPRODUCT((transfert=$B16)*(article=""&amp;J$2)*(quté))</f>
        <v>0</v>
      </c>
      <c r="K16" s="36">
        <f ca="1">SUMPRODUCT((transfert=$B16)*(article=""&amp;J$2)*(prvent))</f>
        <v>0</v>
      </c>
      <c r="L16" s="36">
        <f ca="1">SUMPRODUCT((transfert=$B16)*(article=""&amp;L$2)*(quté))</f>
        <v>0</v>
      </c>
      <c r="M16" s="36">
        <f ca="1">SUMPRODUCT((transfert=$B16)*(article=""&amp;L$2)*(prvent))</f>
        <v>0</v>
      </c>
      <c r="N16" s="36">
        <f ca="1">SUMPRODUCT((transfert=$B16)*(article=""&amp;N$2)*(quté))</f>
        <v>0</v>
      </c>
      <c r="O16" s="36">
        <f ca="1">SUMPRODUCT((transfert=$B16)*(article=""&amp;N$2)*(prvent))</f>
        <v>0</v>
      </c>
      <c r="P16" s="36">
        <f ca="1">SUMPRODUCT((transfert=$B16)*(article=""&amp;P$2)*(quté))</f>
        <v>0</v>
      </c>
      <c r="Q16" s="36">
        <f ca="1">SUMPRODUCT((transfert=$B16)*(article=""&amp;P$2)*(prvent))</f>
        <v>0</v>
      </c>
      <c r="R16" s="36">
        <f ca="1">SUMPRODUCT((transfert=$B16)*(article=""&amp;R$2)*(quté))</f>
        <v>0</v>
      </c>
      <c r="S16" s="36">
        <f ca="1">SUMPRODUCT((transfert=$B16)*(article=""&amp;R$2)*(prvent))</f>
        <v>0</v>
      </c>
      <c r="T16" s="36">
        <f ca="1">SUMPRODUCT((transfert=$B16)*(article=""&amp;T$2)*(quté))</f>
        <v>0</v>
      </c>
      <c r="U16" s="36">
        <f ca="1">SUMPRODUCT((transfert=$B16)*(article=""&amp;T$2)*(prvent))</f>
        <v>0</v>
      </c>
      <c r="V16" s="36">
        <f ca="1">SUMPRODUCT((transfert=$B16)*(article=""&amp;V$2)*(quté))</f>
        <v>0</v>
      </c>
      <c r="W16" s="36">
        <f ca="1">SUMPRODUCT((transfert=$B16)*(article=""&amp;V$2)*(prvent))</f>
        <v>0</v>
      </c>
      <c r="X16" s="36">
        <f ca="1">SUMPRODUCT((transfert=$B16)*(article=""&amp;X$2)*(quté))</f>
        <v>0</v>
      </c>
      <c r="Y16" s="36">
        <f ca="1">SUMPRODUCT((transfert=$B16)*(article=""&amp;X$2)*(prvent))</f>
        <v>0</v>
      </c>
      <c r="Z16" s="36">
        <f ca="1">SUMPRODUCT((transfert=$B16)*(article=""&amp;Z$2)*(quté))</f>
        <v>0</v>
      </c>
      <c r="AA16" s="36">
        <f ca="1">SUMPRODUCT((transfert=$B16)*(article=""&amp;Z$2)*(prvent))</f>
        <v>0</v>
      </c>
      <c r="AB16" s="36"/>
      <c r="AC16" s="36"/>
      <c r="AD16" s="36">
        <f ca="1">SUMPRODUCT((transfert=$B16)*(article=""&amp;AD$2)*(quté))</f>
        <v>0</v>
      </c>
      <c r="AE16" s="36">
        <f ca="1">SUMPRODUCT((transfert=$B16)*(article=""&amp;AD$2)*(prvent))</f>
        <v>0</v>
      </c>
      <c r="AF16" s="36">
        <f ca="1">SUMPRODUCT((transfert=$B16)*(article=""&amp;AF$2)*(quté))</f>
        <v>0</v>
      </c>
      <c r="AG16" s="36">
        <f ca="1">SUMPRODUCT((transfert=$B16)*(article=""&amp;AF$2)*(prvent))</f>
        <v>0</v>
      </c>
      <c r="AH16" s="36">
        <f ca="1">SUMPRODUCT((transfert=$B16)*(article=""&amp;AH$2)*(quté))</f>
        <v>0</v>
      </c>
      <c r="AI16" s="36">
        <f ca="1">SUMPRODUCT((transfert=$B16)*(article=""&amp;AH$2)*(prvent))</f>
        <v>0</v>
      </c>
      <c r="AJ16" s="36">
        <f ca="1">SUMPRODUCT((transfert=$B16)*(article=""&amp;AJ$2)*(quté))</f>
        <v>0</v>
      </c>
      <c r="AK16" s="36">
        <f ca="1">SUMPRODUCT((transfert=$B16)*(article=""&amp;AJ$2)*(prvent))</f>
        <v>0</v>
      </c>
      <c r="AL16" s="36">
        <f ca="1">SUMPRODUCT((transfert=$B16)*(article=""&amp;AL$2)*(quté))</f>
        <v>0</v>
      </c>
      <c r="AM16" s="36">
        <f ca="1">SUMPRODUCT((transfert=$B16)*(article=""&amp;AL$2)*(prvent))</f>
        <v>0</v>
      </c>
      <c r="AN16" s="36">
        <f ca="1">SUMPRODUCT((transfert=$B16)*(article=""&amp;AN$2)*(quté))</f>
        <v>0</v>
      </c>
      <c r="AO16" s="36">
        <f ca="1">SUMPRODUCT((transfert=$B16)*(article=""&amp;AN$2)*(prvent))</f>
        <v>0</v>
      </c>
      <c r="AP16" s="36">
        <f ca="1">SUMPRODUCT((transfert=$B16)*(article=""&amp;AP$2)*(quté))</f>
        <v>0</v>
      </c>
      <c r="AQ16" s="36">
        <f ca="1">SUMPRODUCT((transfert=$B16)*(article=""&amp;AP$2)*(prvent))</f>
        <v>0</v>
      </c>
      <c r="AR16" s="36">
        <f ca="1">SUMPRODUCT((transfert=$B16)*(article=""&amp;AR$2)*(quté))</f>
        <v>0</v>
      </c>
      <c r="AS16" s="36">
        <f ca="1">SUMPRODUCT((transfert=$B16)*(article=""&amp;AR$2)*(prvent))</f>
        <v>0</v>
      </c>
      <c r="AT16" s="36">
        <f ca="1">SUMPRODUCT((transfert=$B16)*(article=""&amp;AT$2)*(quté))</f>
        <v>0</v>
      </c>
      <c r="AU16" s="36">
        <f ca="1">SUMPRODUCT((transfert=$B16)*(article=""&amp;AT$2)*(prvent))</f>
        <v>0</v>
      </c>
      <c r="AV16" s="36"/>
      <c r="AW16" s="36"/>
      <c r="AX16" s="36">
        <f ca="1">SUMPRODUCT((transfert=$B16)*(article=""&amp;AX$2)*(quté))</f>
        <v>0</v>
      </c>
      <c r="AY16" s="36">
        <f ca="1">SUMPRODUCT((transfert=$B16)*(article=""&amp;AX$2)*(prvent))</f>
        <v>0</v>
      </c>
      <c r="AZ16" s="36">
        <f ca="1">SUMPRODUCT((transfert=$B16)*(article=""&amp;AZ$2)*(quté))</f>
        <v>0</v>
      </c>
      <c r="BA16" s="36">
        <f ca="1">SUMPRODUCT((transfert=$B16)*(article=""&amp;AZ$2)*(prvent))</f>
        <v>0</v>
      </c>
      <c r="BB16" s="36">
        <f ca="1">SUMPRODUCT((transfert=$B16)*(article=""&amp;BB$2)*(quté))</f>
        <v>0</v>
      </c>
      <c r="BC16" s="36">
        <f ca="1">SUMPRODUCT((transfert=$B16)*(article=""&amp;BB$2)*(prvent))</f>
        <v>0</v>
      </c>
      <c r="BD16" s="36">
        <f ca="1">SUMPRODUCT((transfert=$B16)*(article=""&amp;BD$2)*(quté))</f>
        <v>0</v>
      </c>
      <c r="BE16" s="36">
        <f ca="1">SUMPRODUCT((transfert=$B16)*(article=""&amp;BD$2)*(prvent))</f>
        <v>0</v>
      </c>
      <c r="BF16" s="36">
        <f ca="1">SUMPRODUCT((transfert=$B16)*(article=""&amp;BF$2)*(quté))</f>
        <v>0</v>
      </c>
      <c r="BG16" s="36">
        <f ca="1">SUMPRODUCT((transfert=$B16)*(article=""&amp;BF$2)*(prvent))</f>
        <v>0</v>
      </c>
      <c r="BH16" s="36">
        <f ca="1">SUMPRODUCT((transfert=$B16)*(article=""&amp;BH$2)*(quté))</f>
        <v>0</v>
      </c>
      <c r="BI16" s="36">
        <f ca="1">SUMPRODUCT((transfert=$B16)*(article=""&amp;BH$2)*(prvent))</f>
        <v>0</v>
      </c>
      <c r="BJ16" s="36">
        <f ca="1">SUMPRODUCT((transfert=$B16)*(article=""&amp;BJ$2)*(quté))</f>
        <v>0</v>
      </c>
      <c r="BK16" s="36">
        <f ca="1">SUMPRODUCT((transfert=$B16)*(article=""&amp;BJ$2)*(prvent))</f>
        <v>0</v>
      </c>
      <c r="BL16" s="36">
        <f ca="1">SUMPRODUCT((transfert=$B16)*(article=""&amp;BL$2)*(quté))</f>
        <v>0</v>
      </c>
      <c r="BM16" s="36">
        <f ca="1">SUMPRODUCT((transfert=$B16)*(article=""&amp;BL$2)*(prvent))</f>
        <v>0</v>
      </c>
      <c r="BN16" s="36">
        <f ca="1">SUMPRODUCT((transfert=$B16)*(article=""&amp;BN$2)*(quté))</f>
        <v>0</v>
      </c>
      <c r="BO16" s="36">
        <f ca="1">SUMPRODUCT((transfert=$B16)*(article=""&amp;BN$2)*(prvent))</f>
        <v>0</v>
      </c>
      <c r="BP16" s="36">
        <f ca="1">SUMPRODUCT((transfert=$B16)*(article=""&amp;BP$2)*(quté))</f>
        <v>0</v>
      </c>
      <c r="BQ16" s="36">
        <f ca="1">SUMPRODUCT((transfert=$B16)*(article=""&amp;BP$2)*(prvent))</f>
        <v>0</v>
      </c>
      <c r="BR16" s="36">
        <f ca="1">SUMPRODUCT((transfert=$B16)*(article=""&amp;BR$2)*(quté))</f>
        <v>0</v>
      </c>
      <c r="BS16" s="36">
        <f ca="1">SUMPRODUCT((transfert=$B16)*(article=""&amp;BR$2)*(prvent))</f>
        <v>0</v>
      </c>
      <c r="BT16" s="36">
        <f ca="1">SUMPRODUCT((transfert=$B16)*(article=""&amp;BT$2)*(quté))</f>
        <v>0</v>
      </c>
      <c r="BU16" s="36">
        <f ca="1">SUMPRODUCT((transfert=$B16)*(article=""&amp;BT$2)*(prvent))</f>
        <v>0</v>
      </c>
      <c r="BV16" s="28"/>
      <c r="BW16" s="28"/>
      <c r="BX16" s="28"/>
      <c r="BY16" s="28"/>
      <c r="BZ16" s="28"/>
      <c r="CA16" s="28"/>
      <c r="CB16" s="28"/>
      <c r="CC16" s="28"/>
    </row>
    <row r="17" spans="1:81">
      <c r="A17" s="35" t="str">
        <f ca="1">IF($B17="","",INDEX(bdd,MATCH($B17,transfert,0),2))</f>
        <v/>
      </c>
      <c r="B17" s="37" t="str">
        <f t="array" aca="1" ref="B17" ca="1">IF(ROW(A14)&gt;SUMPRODUCT(1/COUNTIF(transfert,transfert)),"",INDEX(transfert,MIN(IF(COUNTIF(B$3:B16,transfert)=0,ROW(transfert)-1))))</f>
        <v/>
      </c>
      <c r="C17" s="35" t="str">
        <f ca="1">IF(B17="","",INDEX(bdd,MATCH($B17,transfert,0),1))</f>
        <v/>
      </c>
      <c r="D17" s="35" t="str">
        <f ca="1">IF($B17="","",INDEX(bdd,MATCH($B17,transfert,0),3))</f>
        <v/>
      </c>
      <c r="E17" s="36">
        <f ca="1">SUMPRODUCT((transfert=$B17)*(ttc))</f>
        <v>0</v>
      </c>
      <c r="F17" s="36">
        <f ca="1">SUMPRODUCT((transfert=$B17)*(article=""&amp;F$2)*(quté))</f>
        <v>0</v>
      </c>
      <c r="G17" s="36">
        <f ca="1">SUMPRODUCT((transfert=$B17)*(article=""&amp;F$2)*(prvent))</f>
        <v>0</v>
      </c>
      <c r="H17" s="36">
        <f ca="1">SUMPRODUCT((transfert=$B17)*(article=""&amp;H$2)*(quté))</f>
        <v>0</v>
      </c>
      <c r="I17" s="36">
        <f ca="1">SUMPRODUCT((transfert=$B17)*(article=""&amp;H$2)*(prvent))</f>
        <v>0</v>
      </c>
      <c r="J17" s="36">
        <f ca="1">SUMPRODUCT((transfert=$B17)*(article=""&amp;J$2)*(quté))</f>
        <v>0</v>
      </c>
      <c r="K17" s="36">
        <f ca="1">SUMPRODUCT((transfert=$B17)*(article=""&amp;J$2)*(prvent))</f>
        <v>0</v>
      </c>
      <c r="L17" s="36">
        <f ca="1">SUMPRODUCT((transfert=$B17)*(article=""&amp;L$2)*(quté))</f>
        <v>0</v>
      </c>
      <c r="M17" s="36">
        <f ca="1">SUMPRODUCT((transfert=$B17)*(article=""&amp;L$2)*(prvent))</f>
        <v>0</v>
      </c>
      <c r="N17" s="36">
        <f ca="1">SUMPRODUCT((transfert=$B17)*(article=""&amp;N$2)*(quté))</f>
        <v>0</v>
      </c>
      <c r="O17" s="36">
        <f ca="1">SUMPRODUCT((transfert=$B17)*(article=""&amp;N$2)*(prvent))</f>
        <v>0</v>
      </c>
      <c r="P17" s="36">
        <f ca="1">SUMPRODUCT((transfert=$B17)*(article=""&amp;P$2)*(quté))</f>
        <v>0</v>
      </c>
      <c r="Q17" s="36">
        <f ca="1">SUMPRODUCT((transfert=$B17)*(article=""&amp;P$2)*(prvent))</f>
        <v>0</v>
      </c>
      <c r="R17" s="36">
        <f ca="1">SUMPRODUCT((transfert=$B17)*(article=""&amp;R$2)*(quté))</f>
        <v>0</v>
      </c>
      <c r="S17" s="36">
        <f ca="1">SUMPRODUCT((transfert=$B17)*(article=""&amp;R$2)*(prvent))</f>
        <v>0</v>
      </c>
      <c r="T17" s="36">
        <f ca="1">SUMPRODUCT((transfert=$B17)*(article=""&amp;T$2)*(quté))</f>
        <v>0</v>
      </c>
      <c r="U17" s="36">
        <f ca="1">SUMPRODUCT((transfert=$B17)*(article=""&amp;T$2)*(prvent))</f>
        <v>0</v>
      </c>
      <c r="V17" s="36">
        <f ca="1">SUMPRODUCT((transfert=$B17)*(article=""&amp;V$2)*(quté))</f>
        <v>0</v>
      </c>
      <c r="W17" s="36">
        <f ca="1">SUMPRODUCT((transfert=$B17)*(article=""&amp;V$2)*(prvent))</f>
        <v>0</v>
      </c>
      <c r="X17" s="36">
        <f ca="1">SUMPRODUCT((transfert=$B17)*(article=""&amp;X$2)*(quté))</f>
        <v>0</v>
      </c>
      <c r="Y17" s="36">
        <f ca="1">SUMPRODUCT((transfert=$B17)*(article=""&amp;X$2)*(prvent))</f>
        <v>0</v>
      </c>
      <c r="Z17" s="36">
        <f ca="1">SUMPRODUCT((transfert=$B17)*(article=""&amp;Z$2)*(quté))</f>
        <v>0</v>
      </c>
      <c r="AA17" s="36">
        <f ca="1">SUMPRODUCT((transfert=$B17)*(article=""&amp;Z$2)*(prvent))</f>
        <v>0</v>
      </c>
      <c r="AB17" s="36"/>
      <c r="AC17" s="36"/>
      <c r="AD17" s="36">
        <f ca="1">SUMPRODUCT((transfert=$B17)*(article=""&amp;AD$2)*(quté))</f>
        <v>0</v>
      </c>
      <c r="AE17" s="36">
        <f ca="1">SUMPRODUCT((transfert=$B17)*(article=""&amp;AD$2)*(prvent))</f>
        <v>0</v>
      </c>
      <c r="AF17" s="36">
        <f ca="1">SUMPRODUCT((transfert=$B17)*(article=""&amp;AF$2)*(quté))</f>
        <v>0</v>
      </c>
      <c r="AG17" s="36">
        <f ca="1">SUMPRODUCT((transfert=$B17)*(article=""&amp;AF$2)*(prvent))</f>
        <v>0</v>
      </c>
      <c r="AH17" s="36">
        <f ca="1">SUMPRODUCT((transfert=$B17)*(article=""&amp;AH$2)*(quté))</f>
        <v>0</v>
      </c>
      <c r="AI17" s="36">
        <f ca="1">SUMPRODUCT((transfert=$B17)*(article=""&amp;AH$2)*(prvent))</f>
        <v>0</v>
      </c>
      <c r="AJ17" s="36">
        <f ca="1">SUMPRODUCT((transfert=$B17)*(article=""&amp;AJ$2)*(quté))</f>
        <v>0</v>
      </c>
      <c r="AK17" s="36">
        <f ca="1">SUMPRODUCT((transfert=$B17)*(article=""&amp;AJ$2)*(prvent))</f>
        <v>0</v>
      </c>
      <c r="AL17" s="36">
        <f ca="1">SUMPRODUCT((transfert=$B17)*(article=""&amp;AL$2)*(quté))</f>
        <v>0</v>
      </c>
      <c r="AM17" s="36">
        <f ca="1">SUMPRODUCT((transfert=$B17)*(article=""&amp;AL$2)*(prvent))</f>
        <v>0</v>
      </c>
      <c r="AN17" s="36">
        <f ca="1">SUMPRODUCT((transfert=$B17)*(article=""&amp;AN$2)*(quté))</f>
        <v>0</v>
      </c>
      <c r="AO17" s="36">
        <f ca="1">SUMPRODUCT((transfert=$B17)*(article=""&amp;AN$2)*(prvent))</f>
        <v>0</v>
      </c>
      <c r="AP17" s="36">
        <f ca="1">SUMPRODUCT((transfert=$B17)*(article=""&amp;AP$2)*(quté))</f>
        <v>0</v>
      </c>
      <c r="AQ17" s="36">
        <f ca="1">SUMPRODUCT((transfert=$B17)*(article=""&amp;AP$2)*(prvent))</f>
        <v>0</v>
      </c>
      <c r="AR17" s="36">
        <f ca="1">SUMPRODUCT((transfert=$B17)*(article=""&amp;AR$2)*(quté))</f>
        <v>0</v>
      </c>
      <c r="AS17" s="36">
        <f ca="1">SUMPRODUCT((transfert=$B17)*(article=""&amp;AR$2)*(prvent))</f>
        <v>0</v>
      </c>
      <c r="AT17" s="36">
        <f ca="1">SUMPRODUCT((transfert=$B17)*(article=""&amp;AT$2)*(quté))</f>
        <v>0</v>
      </c>
      <c r="AU17" s="36">
        <f ca="1">SUMPRODUCT((transfert=$B17)*(article=""&amp;AT$2)*(prvent))</f>
        <v>0</v>
      </c>
      <c r="AV17" s="36"/>
      <c r="AW17" s="36"/>
      <c r="AX17" s="36">
        <f ca="1">SUMPRODUCT((transfert=$B17)*(article=""&amp;AX$2)*(quté))</f>
        <v>0</v>
      </c>
      <c r="AY17" s="36">
        <f ca="1">SUMPRODUCT((transfert=$B17)*(article=""&amp;AX$2)*(prvent))</f>
        <v>0</v>
      </c>
      <c r="AZ17" s="36">
        <f ca="1">SUMPRODUCT((transfert=$B17)*(article=""&amp;AZ$2)*(quté))</f>
        <v>0</v>
      </c>
      <c r="BA17" s="36">
        <f ca="1">SUMPRODUCT((transfert=$B17)*(article=""&amp;AZ$2)*(prvent))</f>
        <v>0</v>
      </c>
      <c r="BB17" s="36">
        <f ca="1">SUMPRODUCT((transfert=$B17)*(article=""&amp;BB$2)*(quté))</f>
        <v>0</v>
      </c>
      <c r="BC17" s="36">
        <f ca="1">SUMPRODUCT((transfert=$B17)*(article=""&amp;BB$2)*(prvent))</f>
        <v>0</v>
      </c>
      <c r="BD17" s="36">
        <f ca="1">SUMPRODUCT((transfert=$B17)*(article=""&amp;BD$2)*(quté))</f>
        <v>0</v>
      </c>
      <c r="BE17" s="36">
        <f ca="1">SUMPRODUCT((transfert=$B17)*(article=""&amp;BD$2)*(prvent))</f>
        <v>0</v>
      </c>
      <c r="BF17" s="36">
        <f ca="1">SUMPRODUCT((transfert=$B17)*(article=""&amp;BF$2)*(quté))</f>
        <v>0</v>
      </c>
      <c r="BG17" s="36">
        <f ca="1">SUMPRODUCT((transfert=$B17)*(article=""&amp;BF$2)*(prvent))</f>
        <v>0</v>
      </c>
      <c r="BH17" s="36">
        <f ca="1">SUMPRODUCT((transfert=$B17)*(article=""&amp;BH$2)*(quté))</f>
        <v>0</v>
      </c>
      <c r="BI17" s="36">
        <f ca="1">SUMPRODUCT((transfert=$B17)*(article=""&amp;BH$2)*(prvent))</f>
        <v>0</v>
      </c>
      <c r="BJ17" s="36">
        <f ca="1">SUMPRODUCT((transfert=$B17)*(article=""&amp;BJ$2)*(quté))</f>
        <v>0</v>
      </c>
      <c r="BK17" s="36">
        <f ca="1">SUMPRODUCT((transfert=$B17)*(article=""&amp;BJ$2)*(prvent))</f>
        <v>0</v>
      </c>
      <c r="BL17" s="36">
        <f ca="1">SUMPRODUCT((transfert=$B17)*(article=""&amp;BL$2)*(quté))</f>
        <v>0</v>
      </c>
      <c r="BM17" s="36">
        <f ca="1">SUMPRODUCT((transfert=$B17)*(article=""&amp;BL$2)*(prvent))</f>
        <v>0</v>
      </c>
      <c r="BN17" s="36">
        <f ca="1">SUMPRODUCT((transfert=$B17)*(article=""&amp;BN$2)*(quté))</f>
        <v>0</v>
      </c>
      <c r="BO17" s="36">
        <f ca="1">SUMPRODUCT((transfert=$B17)*(article=""&amp;BN$2)*(prvent))</f>
        <v>0</v>
      </c>
      <c r="BP17" s="36">
        <f ca="1">SUMPRODUCT((transfert=$B17)*(article=""&amp;BP$2)*(quté))</f>
        <v>0</v>
      </c>
      <c r="BQ17" s="36">
        <f ca="1">SUMPRODUCT((transfert=$B17)*(article=""&amp;BP$2)*(prvent))</f>
        <v>0</v>
      </c>
      <c r="BR17" s="36">
        <f ca="1">SUMPRODUCT((transfert=$B17)*(article=""&amp;BR$2)*(quté))</f>
        <v>0</v>
      </c>
      <c r="BS17" s="36">
        <f ca="1">SUMPRODUCT((transfert=$B17)*(article=""&amp;BR$2)*(prvent))</f>
        <v>0</v>
      </c>
      <c r="BT17" s="36">
        <f ca="1">SUMPRODUCT((transfert=$B17)*(article=""&amp;BT$2)*(quté))</f>
        <v>0</v>
      </c>
      <c r="BU17" s="36">
        <f ca="1">SUMPRODUCT((transfert=$B17)*(article=""&amp;BT$2)*(prvent))</f>
        <v>0</v>
      </c>
      <c r="BV17" s="28"/>
      <c r="BW17" s="28"/>
      <c r="BX17" s="28"/>
      <c r="BY17" s="28"/>
      <c r="BZ17" s="28"/>
      <c r="CA17" s="28"/>
      <c r="CB17" s="28"/>
      <c r="CC17" s="28"/>
    </row>
    <row r="18" spans="1:81">
      <c r="A18" s="35" t="str">
        <f ca="1">IF($B18="","",INDEX(bdd,MATCH($B18,transfert,0),2))</f>
        <v/>
      </c>
      <c r="B18" s="37" t="str">
        <f t="array" aca="1" ref="B18" ca="1">IF(ROW(A15)&gt;SUMPRODUCT(1/COUNTIF(transfert,transfert)),"",INDEX(transfert,MIN(IF(COUNTIF(B$3:B17,transfert)=0,ROW(transfert)-1))))</f>
        <v/>
      </c>
      <c r="C18" s="35" t="str">
        <f ca="1">IF(B18="","",INDEX(bdd,MATCH($B18,transfert,0),1))</f>
        <v/>
      </c>
      <c r="D18" s="35" t="str">
        <f ca="1">IF($B18="","",INDEX(bdd,MATCH($B18,transfert,0),3))</f>
        <v/>
      </c>
      <c r="E18" s="36">
        <f ca="1">SUMPRODUCT((transfert=$B18)*(ttc))</f>
        <v>0</v>
      </c>
      <c r="F18" s="36">
        <f ca="1">SUMPRODUCT((transfert=$B18)*(article=""&amp;F$2)*(quté))</f>
        <v>0</v>
      </c>
      <c r="G18" s="36">
        <f ca="1">SUMPRODUCT((transfert=$B18)*(article=""&amp;F$2)*(prvent))</f>
        <v>0</v>
      </c>
      <c r="H18" s="36">
        <f ca="1">SUMPRODUCT((transfert=$B18)*(article=""&amp;H$2)*(quté))</f>
        <v>0</v>
      </c>
      <c r="I18" s="36">
        <f ca="1">SUMPRODUCT((transfert=$B18)*(article=""&amp;H$2)*(prvent))</f>
        <v>0</v>
      </c>
      <c r="J18" s="36">
        <f ca="1">SUMPRODUCT((transfert=$B18)*(article=""&amp;J$2)*(quté))</f>
        <v>0</v>
      </c>
      <c r="K18" s="36">
        <f ca="1">SUMPRODUCT((transfert=$B18)*(article=""&amp;J$2)*(prvent))</f>
        <v>0</v>
      </c>
      <c r="L18" s="36">
        <f ca="1">SUMPRODUCT((transfert=$B18)*(article=""&amp;L$2)*(quté))</f>
        <v>0</v>
      </c>
      <c r="M18" s="36">
        <f ca="1">SUMPRODUCT((transfert=$B18)*(article=""&amp;L$2)*(prvent))</f>
        <v>0</v>
      </c>
      <c r="N18" s="36">
        <f ca="1">SUMPRODUCT((transfert=$B18)*(article=""&amp;N$2)*(quté))</f>
        <v>0</v>
      </c>
      <c r="O18" s="36">
        <f ca="1">SUMPRODUCT((transfert=$B18)*(article=""&amp;N$2)*(prvent))</f>
        <v>0</v>
      </c>
      <c r="P18" s="36">
        <f ca="1">SUMPRODUCT((transfert=$B18)*(article=""&amp;P$2)*(quté))</f>
        <v>0</v>
      </c>
      <c r="Q18" s="36">
        <f ca="1">SUMPRODUCT((transfert=$B18)*(article=""&amp;P$2)*(prvent))</f>
        <v>0</v>
      </c>
      <c r="R18" s="36">
        <f ca="1">SUMPRODUCT((transfert=$B18)*(article=""&amp;R$2)*(quté))</f>
        <v>0</v>
      </c>
      <c r="S18" s="36">
        <f ca="1">SUMPRODUCT((transfert=$B18)*(article=""&amp;R$2)*(prvent))</f>
        <v>0</v>
      </c>
      <c r="T18" s="36">
        <f ca="1">SUMPRODUCT((transfert=$B18)*(article=""&amp;T$2)*(quté))</f>
        <v>0</v>
      </c>
      <c r="U18" s="36">
        <f ca="1">SUMPRODUCT((transfert=$B18)*(article=""&amp;T$2)*(prvent))</f>
        <v>0</v>
      </c>
      <c r="V18" s="36">
        <f ca="1">SUMPRODUCT((transfert=$B18)*(article=""&amp;V$2)*(quté))</f>
        <v>0</v>
      </c>
      <c r="W18" s="36">
        <f ca="1">SUMPRODUCT((transfert=$B18)*(article=""&amp;V$2)*(prvent))</f>
        <v>0</v>
      </c>
      <c r="X18" s="36">
        <f ca="1">SUMPRODUCT((transfert=$B18)*(article=""&amp;X$2)*(quté))</f>
        <v>0</v>
      </c>
      <c r="Y18" s="36">
        <f ca="1">SUMPRODUCT((transfert=$B18)*(article=""&amp;X$2)*(prvent))</f>
        <v>0</v>
      </c>
      <c r="Z18" s="36">
        <f ca="1">SUMPRODUCT((transfert=$B18)*(article=""&amp;Z$2)*(quté))</f>
        <v>0</v>
      </c>
      <c r="AA18" s="36">
        <f ca="1">SUMPRODUCT((transfert=$B18)*(article=""&amp;Z$2)*(prvent))</f>
        <v>0</v>
      </c>
      <c r="AB18" s="36"/>
      <c r="AC18" s="36"/>
      <c r="AD18" s="36">
        <f ca="1">SUMPRODUCT((transfert=$B18)*(article=""&amp;AD$2)*(quté))</f>
        <v>0</v>
      </c>
      <c r="AE18" s="36">
        <f ca="1">SUMPRODUCT((transfert=$B18)*(article=""&amp;AD$2)*(prvent))</f>
        <v>0</v>
      </c>
      <c r="AF18" s="36">
        <f ca="1">SUMPRODUCT((transfert=$B18)*(article=""&amp;AF$2)*(quté))</f>
        <v>0</v>
      </c>
      <c r="AG18" s="36">
        <f ca="1">SUMPRODUCT((transfert=$B18)*(article=""&amp;AF$2)*(prvent))</f>
        <v>0</v>
      </c>
      <c r="AH18" s="36">
        <f ca="1">SUMPRODUCT((transfert=$B18)*(article=""&amp;AH$2)*(quté))</f>
        <v>0</v>
      </c>
      <c r="AI18" s="36">
        <f ca="1">SUMPRODUCT((transfert=$B18)*(article=""&amp;AH$2)*(prvent))</f>
        <v>0</v>
      </c>
      <c r="AJ18" s="36">
        <f ca="1">SUMPRODUCT((transfert=$B18)*(article=""&amp;AJ$2)*(quté))</f>
        <v>0</v>
      </c>
      <c r="AK18" s="36">
        <f ca="1">SUMPRODUCT((transfert=$B18)*(article=""&amp;AJ$2)*(prvent))</f>
        <v>0</v>
      </c>
      <c r="AL18" s="36">
        <f ca="1">SUMPRODUCT((transfert=$B18)*(article=""&amp;AL$2)*(quté))</f>
        <v>0</v>
      </c>
      <c r="AM18" s="36">
        <f ca="1">SUMPRODUCT((transfert=$B18)*(article=""&amp;AL$2)*(prvent))</f>
        <v>0</v>
      </c>
      <c r="AN18" s="36">
        <f ca="1">SUMPRODUCT((transfert=$B18)*(article=""&amp;AN$2)*(quté))</f>
        <v>0</v>
      </c>
      <c r="AO18" s="36">
        <f ca="1">SUMPRODUCT((transfert=$B18)*(article=""&amp;AN$2)*(prvent))</f>
        <v>0</v>
      </c>
      <c r="AP18" s="36">
        <f ca="1">SUMPRODUCT((transfert=$B18)*(article=""&amp;AP$2)*(quté))</f>
        <v>0</v>
      </c>
      <c r="AQ18" s="36">
        <f ca="1">SUMPRODUCT((transfert=$B18)*(article=""&amp;AP$2)*(prvent))</f>
        <v>0</v>
      </c>
      <c r="AR18" s="36">
        <f ca="1">SUMPRODUCT((transfert=$B18)*(article=""&amp;AR$2)*(quté))</f>
        <v>0</v>
      </c>
      <c r="AS18" s="36">
        <f ca="1">SUMPRODUCT((transfert=$B18)*(article=""&amp;AR$2)*(prvent))</f>
        <v>0</v>
      </c>
      <c r="AT18" s="36">
        <f ca="1">SUMPRODUCT((transfert=$B18)*(article=""&amp;AT$2)*(quté))</f>
        <v>0</v>
      </c>
      <c r="AU18" s="36">
        <f ca="1">SUMPRODUCT((transfert=$B18)*(article=""&amp;AT$2)*(prvent))</f>
        <v>0</v>
      </c>
      <c r="AV18" s="36"/>
      <c r="AW18" s="36"/>
      <c r="AX18" s="36">
        <f ca="1">SUMPRODUCT((transfert=$B18)*(article=""&amp;AX$2)*(quté))</f>
        <v>0</v>
      </c>
      <c r="AY18" s="36">
        <f ca="1">SUMPRODUCT((transfert=$B18)*(article=""&amp;AX$2)*(prvent))</f>
        <v>0</v>
      </c>
      <c r="AZ18" s="36">
        <f ca="1">SUMPRODUCT((transfert=$B18)*(article=""&amp;AZ$2)*(quté))</f>
        <v>0</v>
      </c>
      <c r="BA18" s="36">
        <f ca="1">SUMPRODUCT((transfert=$B18)*(article=""&amp;AZ$2)*(prvent))</f>
        <v>0</v>
      </c>
      <c r="BB18" s="36">
        <f ca="1">SUMPRODUCT((transfert=$B18)*(article=""&amp;BB$2)*(quté))</f>
        <v>0</v>
      </c>
      <c r="BC18" s="36">
        <f ca="1">SUMPRODUCT((transfert=$B18)*(article=""&amp;BB$2)*(prvent))</f>
        <v>0</v>
      </c>
      <c r="BD18" s="36">
        <f ca="1">SUMPRODUCT((transfert=$B18)*(article=""&amp;BD$2)*(quté))</f>
        <v>0</v>
      </c>
      <c r="BE18" s="36">
        <f ca="1">SUMPRODUCT((transfert=$B18)*(article=""&amp;BD$2)*(prvent))</f>
        <v>0</v>
      </c>
      <c r="BF18" s="36">
        <f ca="1">SUMPRODUCT((transfert=$B18)*(article=""&amp;BF$2)*(quté))</f>
        <v>0</v>
      </c>
      <c r="BG18" s="36">
        <f ca="1">SUMPRODUCT((transfert=$B18)*(article=""&amp;BF$2)*(prvent))</f>
        <v>0</v>
      </c>
      <c r="BH18" s="36">
        <f ca="1">SUMPRODUCT((transfert=$B18)*(article=""&amp;BH$2)*(quté))</f>
        <v>0</v>
      </c>
      <c r="BI18" s="36">
        <f ca="1">SUMPRODUCT((transfert=$B18)*(article=""&amp;BH$2)*(prvent))</f>
        <v>0</v>
      </c>
      <c r="BJ18" s="36">
        <f ca="1">SUMPRODUCT((transfert=$B18)*(article=""&amp;BJ$2)*(quté))</f>
        <v>0</v>
      </c>
      <c r="BK18" s="36">
        <f ca="1">SUMPRODUCT((transfert=$B18)*(article=""&amp;BJ$2)*(prvent))</f>
        <v>0</v>
      </c>
      <c r="BL18" s="36">
        <f ca="1">SUMPRODUCT((transfert=$B18)*(article=""&amp;BL$2)*(quté))</f>
        <v>0</v>
      </c>
      <c r="BM18" s="36">
        <f ca="1">SUMPRODUCT((transfert=$B18)*(article=""&amp;BL$2)*(prvent))</f>
        <v>0</v>
      </c>
      <c r="BN18" s="36">
        <f ca="1">SUMPRODUCT((transfert=$B18)*(article=""&amp;BN$2)*(quté))</f>
        <v>0</v>
      </c>
      <c r="BO18" s="36">
        <f ca="1">SUMPRODUCT((transfert=$B18)*(article=""&amp;BN$2)*(prvent))</f>
        <v>0</v>
      </c>
      <c r="BP18" s="36">
        <f ca="1">SUMPRODUCT((transfert=$B18)*(article=""&amp;BP$2)*(quté))</f>
        <v>0</v>
      </c>
      <c r="BQ18" s="36">
        <f ca="1">SUMPRODUCT((transfert=$B18)*(article=""&amp;BP$2)*(prvent))</f>
        <v>0</v>
      </c>
      <c r="BR18" s="36">
        <f ca="1">SUMPRODUCT((transfert=$B18)*(article=""&amp;BR$2)*(quté))</f>
        <v>0</v>
      </c>
      <c r="BS18" s="36">
        <f ca="1">SUMPRODUCT((transfert=$B18)*(article=""&amp;BR$2)*(prvent))</f>
        <v>0</v>
      </c>
      <c r="BT18" s="36">
        <f ca="1">SUMPRODUCT((transfert=$B18)*(article=""&amp;BT$2)*(quté))</f>
        <v>0</v>
      </c>
      <c r="BU18" s="36">
        <f ca="1">SUMPRODUCT((transfert=$B18)*(article=""&amp;BT$2)*(prvent))</f>
        <v>0</v>
      </c>
      <c r="BV18" s="28"/>
      <c r="BW18" s="28"/>
      <c r="BX18" s="28"/>
      <c r="BY18" s="28"/>
      <c r="BZ18" s="28"/>
      <c r="CA18" s="28"/>
      <c r="CB18" s="28"/>
      <c r="CC18" s="28"/>
    </row>
    <row r="19" spans="1:81">
      <c r="A19" s="35" t="str">
        <f ca="1">IF($B19="","",INDEX(bdd,MATCH($B19,transfert,0),2))</f>
        <v/>
      </c>
      <c r="B19" s="37" t="str">
        <f t="array" aca="1" ref="B19" ca="1">IF(ROW(A16)&gt;SUMPRODUCT(1/COUNTIF(transfert,transfert)),"",INDEX(transfert,MIN(IF(COUNTIF(B$3:B18,transfert)=0,ROW(transfert)-1))))</f>
        <v/>
      </c>
      <c r="C19" s="35" t="str">
        <f ca="1">IF(B19="","",INDEX(bdd,MATCH($B19,transfert,0),1))</f>
        <v/>
      </c>
      <c r="D19" s="35" t="str">
        <f ca="1">IF($B19="","",INDEX(bdd,MATCH($B19,transfert,0),3))</f>
        <v/>
      </c>
      <c r="E19" s="36">
        <f ca="1">SUMPRODUCT((transfert=$B19)*(ttc))</f>
        <v>0</v>
      </c>
      <c r="F19" s="36">
        <f ca="1">SUMPRODUCT((transfert=$B19)*(article=""&amp;F$2)*(quté))</f>
        <v>0</v>
      </c>
      <c r="G19" s="36">
        <f ca="1">SUMPRODUCT((transfert=$B19)*(article=""&amp;F$2)*(prvent))</f>
        <v>0</v>
      </c>
      <c r="H19" s="36">
        <f ca="1">SUMPRODUCT((transfert=$B19)*(article=""&amp;H$2)*(quté))</f>
        <v>0</v>
      </c>
      <c r="I19" s="36">
        <f ca="1">SUMPRODUCT((transfert=$B19)*(article=""&amp;H$2)*(prvent))</f>
        <v>0</v>
      </c>
      <c r="J19" s="36">
        <f ca="1">SUMPRODUCT((transfert=$B19)*(article=""&amp;J$2)*(quté))</f>
        <v>0</v>
      </c>
      <c r="K19" s="36">
        <f ca="1">SUMPRODUCT((transfert=$B19)*(article=""&amp;J$2)*(prvent))</f>
        <v>0</v>
      </c>
      <c r="L19" s="36">
        <f ca="1">SUMPRODUCT((transfert=$B19)*(article=""&amp;L$2)*(quté))</f>
        <v>0</v>
      </c>
      <c r="M19" s="36">
        <f ca="1">SUMPRODUCT((transfert=$B19)*(article=""&amp;L$2)*(prvent))</f>
        <v>0</v>
      </c>
      <c r="N19" s="36">
        <f ca="1">SUMPRODUCT((transfert=$B19)*(article=""&amp;N$2)*(quté))</f>
        <v>0</v>
      </c>
      <c r="O19" s="36">
        <f ca="1">SUMPRODUCT((transfert=$B19)*(article=""&amp;N$2)*(prvent))</f>
        <v>0</v>
      </c>
      <c r="P19" s="36">
        <f ca="1">SUMPRODUCT((transfert=$B19)*(article=""&amp;P$2)*(quté))</f>
        <v>0</v>
      </c>
      <c r="Q19" s="36">
        <f ca="1">SUMPRODUCT((transfert=$B19)*(article=""&amp;P$2)*(prvent))</f>
        <v>0</v>
      </c>
      <c r="R19" s="36">
        <f ca="1">SUMPRODUCT((transfert=$B19)*(article=""&amp;R$2)*(quté))</f>
        <v>0</v>
      </c>
      <c r="S19" s="36">
        <f ca="1">SUMPRODUCT((transfert=$B19)*(article=""&amp;R$2)*(prvent))</f>
        <v>0</v>
      </c>
      <c r="T19" s="36">
        <f ca="1">SUMPRODUCT((transfert=$B19)*(article=""&amp;T$2)*(quté))</f>
        <v>0</v>
      </c>
      <c r="U19" s="36">
        <f ca="1">SUMPRODUCT((transfert=$B19)*(article=""&amp;T$2)*(prvent))</f>
        <v>0</v>
      </c>
      <c r="V19" s="36">
        <f ca="1">SUMPRODUCT((transfert=$B19)*(article=""&amp;V$2)*(quté))</f>
        <v>0</v>
      </c>
      <c r="W19" s="36">
        <f ca="1">SUMPRODUCT((transfert=$B19)*(article=""&amp;V$2)*(prvent))</f>
        <v>0</v>
      </c>
      <c r="X19" s="36">
        <f ca="1">SUMPRODUCT((transfert=$B19)*(article=""&amp;X$2)*(quté))</f>
        <v>0</v>
      </c>
      <c r="Y19" s="36">
        <f ca="1">SUMPRODUCT((transfert=$B19)*(article=""&amp;X$2)*(prvent))</f>
        <v>0</v>
      </c>
      <c r="Z19" s="36">
        <f ca="1">SUMPRODUCT((transfert=$B19)*(article=""&amp;Z$2)*(quté))</f>
        <v>0</v>
      </c>
      <c r="AA19" s="36">
        <f ca="1">SUMPRODUCT((transfert=$B19)*(article=""&amp;Z$2)*(prvent))</f>
        <v>0</v>
      </c>
      <c r="AB19" s="36"/>
      <c r="AC19" s="36"/>
      <c r="AD19" s="36">
        <f ca="1">SUMPRODUCT((transfert=$B19)*(article=""&amp;AD$2)*(quté))</f>
        <v>0</v>
      </c>
      <c r="AE19" s="36">
        <f ca="1">SUMPRODUCT((transfert=$B19)*(article=""&amp;AD$2)*(prvent))</f>
        <v>0</v>
      </c>
      <c r="AF19" s="36">
        <f ca="1">SUMPRODUCT((transfert=$B19)*(article=""&amp;AF$2)*(quté))</f>
        <v>0</v>
      </c>
      <c r="AG19" s="36">
        <f ca="1">SUMPRODUCT((transfert=$B19)*(article=""&amp;AF$2)*(prvent))</f>
        <v>0</v>
      </c>
      <c r="AH19" s="36">
        <f ca="1">SUMPRODUCT((transfert=$B19)*(article=""&amp;AH$2)*(quté))</f>
        <v>0</v>
      </c>
      <c r="AI19" s="36">
        <f ca="1">SUMPRODUCT((transfert=$B19)*(article=""&amp;AH$2)*(prvent))</f>
        <v>0</v>
      </c>
      <c r="AJ19" s="36">
        <f ca="1">SUMPRODUCT((transfert=$B19)*(article=""&amp;AJ$2)*(quté))</f>
        <v>0</v>
      </c>
      <c r="AK19" s="36">
        <f ca="1">SUMPRODUCT((transfert=$B19)*(article=""&amp;AJ$2)*(prvent))</f>
        <v>0</v>
      </c>
      <c r="AL19" s="36">
        <f ca="1">SUMPRODUCT((transfert=$B19)*(article=""&amp;AL$2)*(quté))</f>
        <v>0</v>
      </c>
      <c r="AM19" s="36">
        <f ca="1">SUMPRODUCT((transfert=$B19)*(article=""&amp;AL$2)*(prvent))</f>
        <v>0</v>
      </c>
      <c r="AN19" s="36">
        <f ca="1">SUMPRODUCT((transfert=$B19)*(article=""&amp;AN$2)*(quté))</f>
        <v>0</v>
      </c>
      <c r="AO19" s="36">
        <f ca="1">SUMPRODUCT((transfert=$B19)*(article=""&amp;AN$2)*(prvent))</f>
        <v>0</v>
      </c>
      <c r="AP19" s="36">
        <f ca="1">SUMPRODUCT((transfert=$B19)*(article=""&amp;AP$2)*(quté))</f>
        <v>0</v>
      </c>
      <c r="AQ19" s="36">
        <f ca="1">SUMPRODUCT((transfert=$B19)*(article=""&amp;AP$2)*(prvent))</f>
        <v>0</v>
      </c>
      <c r="AR19" s="36">
        <f ca="1">SUMPRODUCT((transfert=$B19)*(article=""&amp;AR$2)*(quté))</f>
        <v>0</v>
      </c>
      <c r="AS19" s="36">
        <f ca="1">SUMPRODUCT((transfert=$B19)*(article=""&amp;AR$2)*(prvent))</f>
        <v>0</v>
      </c>
      <c r="AT19" s="36">
        <f ca="1">SUMPRODUCT((transfert=$B19)*(article=""&amp;AT$2)*(quté))</f>
        <v>0</v>
      </c>
      <c r="AU19" s="36">
        <f ca="1">SUMPRODUCT((transfert=$B19)*(article=""&amp;AT$2)*(prvent))</f>
        <v>0</v>
      </c>
      <c r="AV19" s="36"/>
      <c r="AW19" s="36"/>
      <c r="AX19" s="36">
        <f ca="1">SUMPRODUCT((transfert=$B19)*(article=""&amp;AX$2)*(quté))</f>
        <v>0</v>
      </c>
      <c r="AY19" s="36">
        <f ca="1">SUMPRODUCT((transfert=$B19)*(article=""&amp;AX$2)*(prvent))</f>
        <v>0</v>
      </c>
      <c r="AZ19" s="36">
        <f ca="1">SUMPRODUCT((transfert=$B19)*(article=""&amp;AZ$2)*(quté))</f>
        <v>0</v>
      </c>
      <c r="BA19" s="36">
        <f ca="1">SUMPRODUCT((transfert=$B19)*(article=""&amp;AZ$2)*(prvent))</f>
        <v>0</v>
      </c>
      <c r="BB19" s="36">
        <f ca="1">SUMPRODUCT((transfert=$B19)*(article=""&amp;BB$2)*(quté))</f>
        <v>0</v>
      </c>
      <c r="BC19" s="36">
        <f ca="1">SUMPRODUCT((transfert=$B19)*(article=""&amp;BB$2)*(prvent))</f>
        <v>0</v>
      </c>
      <c r="BD19" s="36">
        <f ca="1">SUMPRODUCT((transfert=$B19)*(article=""&amp;BD$2)*(quté))</f>
        <v>0</v>
      </c>
      <c r="BE19" s="36">
        <f ca="1">SUMPRODUCT((transfert=$B19)*(article=""&amp;BD$2)*(prvent))</f>
        <v>0</v>
      </c>
      <c r="BF19" s="36">
        <f ca="1">SUMPRODUCT((transfert=$B19)*(article=""&amp;BF$2)*(quté))</f>
        <v>0</v>
      </c>
      <c r="BG19" s="36">
        <f ca="1">SUMPRODUCT((transfert=$B19)*(article=""&amp;BF$2)*(prvent))</f>
        <v>0</v>
      </c>
      <c r="BH19" s="36">
        <f ca="1">SUMPRODUCT((transfert=$B19)*(article=""&amp;BH$2)*(quté))</f>
        <v>0</v>
      </c>
      <c r="BI19" s="36">
        <f ca="1">SUMPRODUCT((transfert=$B19)*(article=""&amp;BH$2)*(prvent))</f>
        <v>0</v>
      </c>
      <c r="BJ19" s="36">
        <f ca="1">SUMPRODUCT((transfert=$B19)*(article=""&amp;BJ$2)*(quté))</f>
        <v>0</v>
      </c>
      <c r="BK19" s="36">
        <f ca="1">SUMPRODUCT((transfert=$B19)*(article=""&amp;BJ$2)*(prvent))</f>
        <v>0</v>
      </c>
      <c r="BL19" s="36">
        <f ca="1">SUMPRODUCT((transfert=$B19)*(article=""&amp;BL$2)*(quté))</f>
        <v>0</v>
      </c>
      <c r="BM19" s="36">
        <f ca="1">SUMPRODUCT((transfert=$B19)*(article=""&amp;BL$2)*(prvent))</f>
        <v>0</v>
      </c>
      <c r="BN19" s="36">
        <f ca="1">SUMPRODUCT((transfert=$B19)*(article=""&amp;BN$2)*(quté))</f>
        <v>0</v>
      </c>
      <c r="BO19" s="36">
        <f ca="1">SUMPRODUCT((transfert=$B19)*(article=""&amp;BN$2)*(prvent))</f>
        <v>0</v>
      </c>
      <c r="BP19" s="36">
        <f ca="1">SUMPRODUCT((transfert=$B19)*(article=""&amp;BP$2)*(quté))</f>
        <v>0</v>
      </c>
      <c r="BQ19" s="36">
        <f ca="1">SUMPRODUCT((transfert=$B19)*(article=""&amp;BP$2)*(prvent))</f>
        <v>0</v>
      </c>
      <c r="BR19" s="36">
        <f ca="1">SUMPRODUCT((transfert=$B19)*(article=""&amp;BR$2)*(quté))</f>
        <v>0</v>
      </c>
      <c r="BS19" s="36">
        <f ca="1">SUMPRODUCT((transfert=$B19)*(article=""&amp;BR$2)*(prvent))</f>
        <v>0</v>
      </c>
      <c r="BT19" s="36">
        <f ca="1">SUMPRODUCT((transfert=$B19)*(article=""&amp;BT$2)*(quté))</f>
        <v>0</v>
      </c>
      <c r="BU19" s="36">
        <f ca="1">SUMPRODUCT((transfert=$B19)*(article=""&amp;BT$2)*(prvent))</f>
        <v>0</v>
      </c>
      <c r="BV19" s="28"/>
      <c r="BW19" s="28"/>
      <c r="BX19" s="28"/>
      <c r="BY19" s="28"/>
      <c r="BZ19" s="28"/>
      <c r="CA19" s="28"/>
      <c r="CB19" s="28"/>
      <c r="CC19" s="28"/>
    </row>
    <row r="20" spans="1:81">
      <c r="A20" s="35" t="str">
        <f ca="1">IF($B20="","",INDEX(bdd,MATCH($B20,transfert,0),2))</f>
        <v/>
      </c>
      <c r="B20" s="37" t="str">
        <f t="array" aca="1" ref="B20" ca="1">IF(ROW(A17)&gt;SUMPRODUCT(1/COUNTIF(transfert,transfert)),"",INDEX(transfert,MIN(IF(COUNTIF(B$3:B19,transfert)=0,ROW(transfert)-1))))</f>
        <v/>
      </c>
      <c r="C20" s="35" t="str">
        <f ca="1">IF(B20="","",INDEX(bdd,MATCH($B20,transfert,0),1))</f>
        <v/>
      </c>
      <c r="D20" s="35" t="str">
        <f ca="1">IF($B20="","",INDEX(bdd,MATCH($B20,transfert,0),3))</f>
        <v/>
      </c>
      <c r="E20" s="36">
        <f ca="1">SUMPRODUCT((transfert=$B20)*(ttc))</f>
        <v>0</v>
      </c>
      <c r="F20" s="36">
        <f ca="1">SUMPRODUCT((transfert=$B20)*(article=""&amp;F$2)*(quté))</f>
        <v>0</v>
      </c>
      <c r="G20" s="36">
        <f ca="1">SUMPRODUCT((transfert=$B20)*(article=""&amp;F$2)*(prvent))</f>
        <v>0</v>
      </c>
      <c r="H20" s="36">
        <f ca="1">SUMPRODUCT((transfert=$B20)*(article=""&amp;H$2)*(quté))</f>
        <v>0</v>
      </c>
      <c r="I20" s="36">
        <f ca="1">SUMPRODUCT((transfert=$B20)*(article=""&amp;H$2)*(prvent))</f>
        <v>0</v>
      </c>
      <c r="J20" s="36">
        <f ca="1">SUMPRODUCT((transfert=$B20)*(article=""&amp;J$2)*(quté))</f>
        <v>0</v>
      </c>
      <c r="K20" s="36">
        <f ca="1">SUMPRODUCT((transfert=$B20)*(article=""&amp;J$2)*(prvent))</f>
        <v>0</v>
      </c>
      <c r="L20" s="36">
        <f ca="1">SUMPRODUCT((transfert=$B20)*(article=""&amp;L$2)*(quté))</f>
        <v>0</v>
      </c>
      <c r="M20" s="36">
        <f ca="1">SUMPRODUCT((transfert=$B20)*(article=""&amp;L$2)*(prvent))</f>
        <v>0</v>
      </c>
      <c r="N20" s="36">
        <f ca="1">SUMPRODUCT((transfert=$B20)*(article=""&amp;N$2)*(quté))</f>
        <v>0</v>
      </c>
      <c r="O20" s="36">
        <f ca="1">SUMPRODUCT((transfert=$B20)*(article=""&amp;N$2)*(prvent))</f>
        <v>0</v>
      </c>
      <c r="P20" s="36">
        <f ca="1">SUMPRODUCT((transfert=$B20)*(article=""&amp;P$2)*(quté))</f>
        <v>0</v>
      </c>
      <c r="Q20" s="36">
        <f ca="1">SUMPRODUCT((transfert=$B20)*(article=""&amp;P$2)*(prvent))</f>
        <v>0</v>
      </c>
      <c r="R20" s="36">
        <f ca="1">SUMPRODUCT((transfert=$B20)*(article=""&amp;R$2)*(quté))</f>
        <v>0</v>
      </c>
      <c r="S20" s="36">
        <f ca="1">SUMPRODUCT((transfert=$B20)*(article=""&amp;R$2)*(prvent))</f>
        <v>0</v>
      </c>
      <c r="T20" s="36">
        <f ca="1">SUMPRODUCT((transfert=$B20)*(article=""&amp;T$2)*(quté))</f>
        <v>0</v>
      </c>
      <c r="U20" s="36">
        <f ca="1">SUMPRODUCT((transfert=$B20)*(article=""&amp;T$2)*(prvent))</f>
        <v>0</v>
      </c>
      <c r="V20" s="36">
        <f ca="1">SUMPRODUCT((transfert=$B20)*(article=""&amp;V$2)*(quté))</f>
        <v>0</v>
      </c>
      <c r="W20" s="36">
        <f ca="1">SUMPRODUCT((transfert=$B20)*(article=""&amp;V$2)*(prvent))</f>
        <v>0</v>
      </c>
      <c r="X20" s="36">
        <f ca="1">SUMPRODUCT((transfert=$B20)*(article=""&amp;X$2)*(quté))</f>
        <v>0</v>
      </c>
      <c r="Y20" s="36">
        <f ca="1">SUMPRODUCT((transfert=$B20)*(article=""&amp;X$2)*(prvent))</f>
        <v>0</v>
      </c>
      <c r="Z20" s="36">
        <f ca="1">SUMPRODUCT((transfert=$B20)*(article=""&amp;Z$2)*(quté))</f>
        <v>0</v>
      </c>
      <c r="AA20" s="36">
        <f ca="1">SUMPRODUCT((transfert=$B20)*(article=""&amp;Z$2)*(prvent))</f>
        <v>0</v>
      </c>
      <c r="AB20" s="36"/>
      <c r="AC20" s="36"/>
      <c r="AD20" s="36">
        <f ca="1">SUMPRODUCT((transfert=$B20)*(article=""&amp;AD$2)*(quté))</f>
        <v>0</v>
      </c>
      <c r="AE20" s="36">
        <f ca="1">SUMPRODUCT((transfert=$B20)*(article=""&amp;AD$2)*(prvent))</f>
        <v>0</v>
      </c>
      <c r="AF20" s="36">
        <f ca="1">SUMPRODUCT((transfert=$B20)*(article=""&amp;AF$2)*(quté))</f>
        <v>0</v>
      </c>
      <c r="AG20" s="36">
        <f ca="1">SUMPRODUCT((transfert=$B20)*(article=""&amp;AF$2)*(prvent))</f>
        <v>0</v>
      </c>
      <c r="AH20" s="36">
        <f ca="1">SUMPRODUCT((transfert=$B20)*(article=""&amp;AH$2)*(quté))</f>
        <v>0</v>
      </c>
      <c r="AI20" s="36">
        <f ca="1">SUMPRODUCT((transfert=$B20)*(article=""&amp;AH$2)*(prvent))</f>
        <v>0</v>
      </c>
      <c r="AJ20" s="36">
        <f ca="1">SUMPRODUCT((transfert=$B20)*(article=""&amp;AJ$2)*(quté))</f>
        <v>0</v>
      </c>
      <c r="AK20" s="36">
        <f ca="1">SUMPRODUCT((transfert=$B20)*(article=""&amp;AJ$2)*(prvent))</f>
        <v>0</v>
      </c>
      <c r="AL20" s="36">
        <f ca="1">SUMPRODUCT((transfert=$B20)*(article=""&amp;AL$2)*(quté))</f>
        <v>0</v>
      </c>
      <c r="AM20" s="36">
        <f ca="1">SUMPRODUCT((transfert=$B20)*(article=""&amp;AL$2)*(prvent))</f>
        <v>0</v>
      </c>
      <c r="AN20" s="36">
        <f ca="1">SUMPRODUCT((transfert=$B20)*(article=""&amp;AN$2)*(quté))</f>
        <v>0</v>
      </c>
      <c r="AO20" s="36">
        <f ca="1">SUMPRODUCT((transfert=$B20)*(article=""&amp;AN$2)*(prvent))</f>
        <v>0</v>
      </c>
      <c r="AP20" s="36">
        <f ca="1">SUMPRODUCT((transfert=$B20)*(article=""&amp;AP$2)*(quté))</f>
        <v>0</v>
      </c>
      <c r="AQ20" s="36">
        <f ca="1">SUMPRODUCT((transfert=$B20)*(article=""&amp;AP$2)*(prvent))</f>
        <v>0</v>
      </c>
      <c r="AR20" s="36">
        <f ca="1">SUMPRODUCT((transfert=$B20)*(article=""&amp;AR$2)*(quté))</f>
        <v>0</v>
      </c>
      <c r="AS20" s="36">
        <f ca="1">SUMPRODUCT((transfert=$B20)*(article=""&amp;AR$2)*(prvent))</f>
        <v>0</v>
      </c>
      <c r="AT20" s="36">
        <f ca="1">SUMPRODUCT((transfert=$B20)*(article=""&amp;AT$2)*(quté))</f>
        <v>0</v>
      </c>
      <c r="AU20" s="36">
        <f ca="1">SUMPRODUCT((transfert=$B20)*(article=""&amp;AT$2)*(prvent))</f>
        <v>0</v>
      </c>
      <c r="AV20" s="36"/>
      <c r="AW20" s="36"/>
      <c r="AX20" s="36">
        <f ca="1">SUMPRODUCT((transfert=$B20)*(article=""&amp;AX$2)*(quté))</f>
        <v>0</v>
      </c>
      <c r="AY20" s="36">
        <f ca="1">SUMPRODUCT((transfert=$B20)*(article=""&amp;AX$2)*(prvent))</f>
        <v>0</v>
      </c>
      <c r="AZ20" s="36">
        <f ca="1">SUMPRODUCT((transfert=$B20)*(article=""&amp;AZ$2)*(quté))</f>
        <v>0</v>
      </c>
      <c r="BA20" s="36">
        <f ca="1">SUMPRODUCT((transfert=$B20)*(article=""&amp;AZ$2)*(prvent))</f>
        <v>0</v>
      </c>
      <c r="BB20" s="36">
        <f ca="1">SUMPRODUCT((transfert=$B20)*(article=""&amp;BB$2)*(quté))</f>
        <v>0</v>
      </c>
      <c r="BC20" s="36">
        <f ca="1">SUMPRODUCT((transfert=$B20)*(article=""&amp;BB$2)*(prvent))</f>
        <v>0</v>
      </c>
      <c r="BD20" s="36">
        <f ca="1">SUMPRODUCT((transfert=$B20)*(article=""&amp;BD$2)*(quté))</f>
        <v>0</v>
      </c>
      <c r="BE20" s="36">
        <f ca="1">SUMPRODUCT((transfert=$B20)*(article=""&amp;BD$2)*(prvent))</f>
        <v>0</v>
      </c>
      <c r="BF20" s="36">
        <f ca="1">SUMPRODUCT((transfert=$B20)*(article=""&amp;BF$2)*(quté))</f>
        <v>0</v>
      </c>
      <c r="BG20" s="36">
        <f ca="1">SUMPRODUCT((transfert=$B20)*(article=""&amp;BF$2)*(prvent))</f>
        <v>0</v>
      </c>
      <c r="BH20" s="36">
        <f ca="1">SUMPRODUCT((transfert=$B20)*(article=""&amp;BH$2)*(quté))</f>
        <v>0</v>
      </c>
      <c r="BI20" s="36">
        <f ca="1">SUMPRODUCT((transfert=$B20)*(article=""&amp;BH$2)*(prvent))</f>
        <v>0</v>
      </c>
      <c r="BJ20" s="36">
        <f ca="1">SUMPRODUCT((transfert=$B20)*(article=""&amp;BJ$2)*(quté))</f>
        <v>0</v>
      </c>
      <c r="BK20" s="36">
        <f ca="1">SUMPRODUCT((transfert=$B20)*(article=""&amp;BJ$2)*(prvent))</f>
        <v>0</v>
      </c>
      <c r="BL20" s="36">
        <f ca="1">SUMPRODUCT((transfert=$B20)*(article=""&amp;BL$2)*(quté))</f>
        <v>0</v>
      </c>
      <c r="BM20" s="36">
        <f ca="1">SUMPRODUCT((transfert=$B20)*(article=""&amp;BL$2)*(prvent))</f>
        <v>0</v>
      </c>
      <c r="BN20" s="36">
        <f ca="1">SUMPRODUCT((transfert=$B20)*(article=""&amp;BN$2)*(quté))</f>
        <v>0</v>
      </c>
      <c r="BO20" s="36">
        <f ca="1">SUMPRODUCT((transfert=$B20)*(article=""&amp;BN$2)*(prvent))</f>
        <v>0</v>
      </c>
      <c r="BP20" s="36">
        <f ca="1">SUMPRODUCT((transfert=$B20)*(article=""&amp;BP$2)*(quté))</f>
        <v>0</v>
      </c>
      <c r="BQ20" s="36">
        <f ca="1">SUMPRODUCT((transfert=$B20)*(article=""&amp;BP$2)*(prvent))</f>
        <v>0</v>
      </c>
      <c r="BR20" s="36">
        <f ca="1">SUMPRODUCT((transfert=$B20)*(article=""&amp;BR$2)*(quté))</f>
        <v>0</v>
      </c>
      <c r="BS20" s="36">
        <f ca="1">SUMPRODUCT((transfert=$B20)*(article=""&amp;BR$2)*(prvent))</f>
        <v>0</v>
      </c>
      <c r="BT20" s="36">
        <f ca="1">SUMPRODUCT((transfert=$B20)*(article=""&amp;BT$2)*(quté))</f>
        <v>0</v>
      </c>
      <c r="BU20" s="36">
        <f ca="1">SUMPRODUCT((transfert=$B20)*(article=""&amp;BT$2)*(prvent))</f>
        <v>0</v>
      </c>
      <c r="BV20" s="28"/>
      <c r="BW20" s="28"/>
      <c r="BX20" s="28"/>
      <c r="BY20" s="28"/>
      <c r="BZ20" s="28"/>
      <c r="CA20" s="28"/>
      <c r="CB20" s="28"/>
      <c r="CC20" s="28"/>
    </row>
    <row r="21" spans="1:81">
      <c r="A21" s="35" t="str">
        <f ca="1">IF($B21="","",INDEX(bdd,MATCH($B21,transfert,0),2))</f>
        <v/>
      </c>
      <c r="B21" s="37" t="str">
        <f t="array" aca="1" ref="B21" ca="1">IF(ROW(A18)&gt;SUMPRODUCT(1/COUNTIF(transfert,transfert)),"",INDEX(transfert,MIN(IF(COUNTIF(B$3:B20,transfert)=0,ROW(transfert)-1))))</f>
        <v/>
      </c>
      <c r="C21" s="35" t="str">
        <f ca="1">IF(B21="","",INDEX(bdd,MATCH($B21,transfert,0),1))</f>
        <v/>
      </c>
      <c r="D21" s="35" t="str">
        <f ca="1">IF($B21="","",INDEX(bdd,MATCH($B21,transfert,0),3))</f>
        <v/>
      </c>
      <c r="E21" s="36">
        <f ca="1">SUMPRODUCT((transfert=$B21)*(ttc))</f>
        <v>0</v>
      </c>
      <c r="F21" s="36">
        <f ca="1">SUMPRODUCT((transfert=$B21)*(article=""&amp;F$2)*(quté))</f>
        <v>0</v>
      </c>
      <c r="G21" s="36">
        <f ca="1">SUMPRODUCT((transfert=$B21)*(article=""&amp;F$2)*(prvent))</f>
        <v>0</v>
      </c>
      <c r="H21" s="36">
        <f ca="1">SUMPRODUCT((transfert=$B21)*(article=""&amp;H$2)*(quté))</f>
        <v>0</v>
      </c>
      <c r="I21" s="36">
        <f ca="1">SUMPRODUCT((transfert=$B21)*(article=""&amp;H$2)*(prvent))</f>
        <v>0</v>
      </c>
      <c r="J21" s="36">
        <f ca="1">SUMPRODUCT((transfert=$B21)*(article=""&amp;J$2)*(quté))</f>
        <v>0</v>
      </c>
      <c r="K21" s="36">
        <f ca="1">SUMPRODUCT((transfert=$B21)*(article=""&amp;J$2)*(prvent))</f>
        <v>0</v>
      </c>
      <c r="L21" s="36">
        <f ca="1">SUMPRODUCT((transfert=$B21)*(article=""&amp;L$2)*(quté))</f>
        <v>0</v>
      </c>
      <c r="M21" s="36">
        <f ca="1">SUMPRODUCT((transfert=$B21)*(article=""&amp;L$2)*(prvent))</f>
        <v>0</v>
      </c>
      <c r="N21" s="36">
        <f ca="1">SUMPRODUCT((transfert=$B21)*(article=""&amp;N$2)*(quté))</f>
        <v>0</v>
      </c>
      <c r="O21" s="36">
        <f ca="1">SUMPRODUCT((transfert=$B21)*(article=""&amp;N$2)*(prvent))</f>
        <v>0</v>
      </c>
      <c r="P21" s="36">
        <f ca="1">SUMPRODUCT((transfert=$B21)*(article=""&amp;P$2)*(quté))</f>
        <v>0</v>
      </c>
      <c r="Q21" s="36">
        <f ca="1">SUMPRODUCT((transfert=$B21)*(article=""&amp;P$2)*(prvent))</f>
        <v>0</v>
      </c>
      <c r="R21" s="36">
        <f ca="1">SUMPRODUCT((transfert=$B21)*(article=""&amp;R$2)*(quté))</f>
        <v>0</v>
      </c>
      <c r="S21" s="36">
        <f ca="1">SUMPRODUCT((transfert=$B21)*(article=""&amp;R$2)*(prvent))</f>
        <v>0</v>
      </c>
      <c r="T21" s="36">
        <f ca="1">SUMPRODUCT((transfert=$B21)*(article=""&amp;T$2)*(quté))</f>
        <v>0</v>
      </c>
      <c r="U21" s="36">
        <f ca="1">SUMPRODUCT((transfert=$B21)*(article=""&amp;T$2)*(prvent))</f>
        <v>0</v>
      </c>
      <c r="V21" s="36">
        <f ca="1">SUMPRODUCT((transfert=$B21)*(article=""&amp;V$2)*(quté))</f>
        <v>0</v>
      </c>
      <c r="W21" s="36">
        <f ca="1">SUMPRODUCT((transfert=$B21)*(article=""&amp;V$2)*(prvent))</f>
        <v>0</v>
      </c>
      <c r="X21" s="36">
        <f ca="1">SUMPRODUCT((transfert=$B21)*(article=""&amp;X$2)*(quté))</f>
        <v>0</v>
      </c>
      <c r="Y21" s="36">
        <f ca="1">SUMPRODUCT((transfert=$B21)*(article=""&amp;X$2)*(prvent))</f>
        <v>0</v>
      </c>
      <c r="Z21" s="36">
        <f ca="1">SUMPRODUCT((transfert=$B21)*(article=""&amp;Z$2)*(quté))</f>
        <v>0</v>
      </c>
      <c r="AA21" s="36">
        <f ca="1">SUMPRODUCT((transfert=$B21)*(article=""&amp;Z$2)*(prvent))</f>
        <v>0</v>
      </c>
      <c r="AB21" s="36"/>
      <c r="AC21" s="36"/>
      <c r="AD21" s="36">
        <f ca="1">SUMPRODUCT((transfert=$B21)*(article=""&amp;AD$2)*(quté))</f>
        <v>0</v>
      </c>
      <c r="AE21" s="36">
        <f ca="1">SUMPRODUCT((transfert=$B21)*(article=""&amp;AD$2)*(prvent))</f>
        <v>0</v>
      </c>
      <c r="AF21" s="36">
        <f ca="1">SUMPRODUCT((transfert=$B21)*(article=""&amp;AF$2)*(quté))</f>
        <v>0</v>
      </c>
      <c r="AG21" s="36">
        <f ca="1">SUMPRODUCT((transfert=$B21)*(article=""&amp;AF$2)*(prvent))</f>
        <v>0</v>
      </c>
      <c r="AH21" s="36">
        <f ca="1">SUMPRODUCT((transfert=$B21)*(article=""&amp;AH$2)*(quté))</f>
        <v>0</v>
      </c>
      <c r="AI21" s="36">
        <f ca="1">SUMPRODUCT((transfert=$B21)*(article=""&amp;AH$2)*(prvent))</f>
        <v>0</v>
      </c>
      <c r="AJ21" s="36">
        <f ca="1">SUMPRODUCT((transfert=$B21)*(article=""&amp;AJ$2)*(quté))</f>
        <v>0</v>
      </c>
      <c r="AK21" s="36">
        <f ca="1">SUMPRODUCT((transfert=$B21)*(article=""&amp;AJ$2)*(prvent))</f>
        <v>0</v>
      </c>
      <c r="AL21" s="36">
        <f ca="1">SUMPRODUCT((transfert=$B21)*(article=""&amp;AL$2)*(quté))</f>
        <v>0</v>
      </c>
      <c r="AM21" s="36">
        <f ca="1">SUMPRODUCT((transfert=$B21)*(article=""&amp;AL$2)*(prvent))</f>
        <v>0</v>
      </c>
      <c r="AN21" s="36">
        <f ca="1">SUMPRODUCT((transfert=$B21)*(article=""&amp;AN$2)*(quté))</f>
        <v>0</v>
      </c>
      <c r="AO21" s="36">
        <f ca="1">SUMPRODUCT((transfert=$B21)*(article=""&amp;AN$2)*(prvent))</f>
        <v>0</v>
      </c>
      <c r="AP21" s="36">
        <f ca="1">SUMPRODUCT((transfert=$B21)*(article=""&amp;AP$2)*(quté))</f>
        <v>0</v>
      </c>
      <c r="AQ21" s="36">
        <f ca="1">SUMPRODUCT((transfert=$B21)*(article=""&amp;AP$2)*(prvent))</f>
        <v>0</v>
      </c>
      <c r="AR21" s="36">
        <f ca="1">SUMPRODUCT((transfert=$B21)*(article=""&amp;AR$2)*(quté))</f>
        <v>0</v>
      </c>
      <c r="AS21" s="36">
        <f ca="1">SUMPRODUCT((transfert=$B21)*(article=""&amp;AR$2)*(prvent))</f>
        <v>0</v>
      </c>
      <c r="AT21" s="36">
        <f ca="1">SUMPRODUCT((transfert=$B21)*(article=""&amp;AT$2)*(quté))</f>
        <v>0</v>
      </c>
      <c r="AU21" s="36">
        <f ca="1">SUMPRODUCT((transfert=$B21)*(article=""&amp;AT$2)*(prvent))</f>
        <v>0</v>
      </c>
      <c r="AV21" s="36"/>
      <c r="AW21" s="36"/>
      <c r="AX21" s="36">
        <f ca="1">SUMPRODUCT((transfert=$B21)*(article=""&amp;AX$2)*(quté))</f>
        <v>0</v>
      </c>
      <c r="AY21" s="36">
        <f ca="1">SUMPRODUCT((transfert=$B21)*(article=""&amp;AX$2)*(prvent))</f>
        <v>0</v>
      </c>
      <c r="AZ21" s="36">
        <f ca="1">SUMPRODUCT((transfert=$B21)*(article=""&amp;AZ$2)*(quté))</f>
        <v>0</v>
      </c>
      <c r="BA21" s="36">
        <f ca="1">SUMPRODUCT((transfert=$B21)*(article=""&amp;AZ$2)*(prvent))</f>
        <v>0</v>
      </c>
      <c r="BB21" s="36">
        <f ca="1">SUMPRODUCT((transfert=$B21)*(article=""&amp;BB$2)*(quté))</f>
        <v>0</v>
      </c>
      <c r="BC21" s="36">
        <f ca="1">SUMPRODUCT((transfert=$B21)*(article=""&amp;BB$2)*(prvent))</f>
        <v>0</v>
      </c>
      <c r="BD21" s="36">
        <f ca="1">SUMPRODUCT((transfert=$B21)*(article=""&amp;BD$2)*(quté))</f>
        <v>0</v>
      </c>
      <c r="BE21" s="36">
        <f ca="1">SUMPRODUCT((transfert=$B21)*(article=""&amp;BD$2)*(prvent))</f>
        <v>0</v>
      </c>
      <c r="BF21" s="36">
        <f ca="1">SUMPRODUCT((transfert=$B21)*(article=""&amp;BF$2)*(quté))</f>
        <v>0</v>
      </c>
      <c r="BG21" s="36">
        <f ca="1">SUMPRODUCT((transfert=$B21)*(article=""&amp;BF$2)*(prvent))</f>
        <v>0</v>
      </c>
      <c r="BH21" s="36">
        <f ca="1">SUMPRODUCT((transfert=$B21)*(article=""&amp;BH$2)*(quté))</f>
        <v>0</v>
      </c>
      <c r="BI21" s="36">
        <f ca="1">SUMPRODUCT((transfert=$B21)*(article=""&amp;BH$2)*(prvent))</f>
        <v>0</v>
      </c>
      <c r="BJ21" s="36">
        <f ca="1">SUMPRODUCT((transfert=$B21)*(article=""&amp;BJ$2)*(quté))</f>
        <v>0</v>
      </c>
      <c r="BK21" s="36">
        <f ca="1">SUMPRODUCT((transfert=$B21)*(article=""&amp;BJ$2)*(prvent))</f>
        <v>0</v>
      </c>
      <c r="BL21" s="36">
        <f ca="1">SUMPRODUCT((transfert=$B21)*(article=""&amp;BL$2)*(quté))</f>
        <v>0</v>
      </c>
      <c r="BM21" s="36">
        <f ca="1">SUMPRODUCT((transfert=$B21)*(article=""&amp;BL$2)*(prvent))</f>
        <v>0</v>
      </c>
      <c r="BN21" s="36">
        <f ca="1">SUMPRODUCT((transfert=$B21)*(article=""&amp;BN$2)*(quté))</f>
        <v>0</v>
      </c>
      <c r="BO21" s="36">
        <f ca="1">SUMPRODUCT((transfert=$B21)*(article=""&amp;BN$2)*(prvent))</f>
        <v>0</v>
      </c>
      <c r="BP21" s="36">
        <f ca="1">SUMPRODUCT((transfert=$B21)*(article=""&amp;BP$2)*(quté))</f>
        <v>0</v>
      </c>
      <c r="BQ21" s="36">
        <f ca="1">SUMPRODUCT((transfert=$B21)*(article=""&amp;BP$2)*(prvent))</f>
        <v>0</v>
      </c>
      <c r="BR21" s="36">
        <f ca="1">SUMPRODUCT((transfert=$B21)*(article=""&amp;BR$2)*(quté))</f>
        <v>0</v>
      </c>
      <c r="BS21" s="36">
        <f ca="1">SUMPRODUCT((transfert=$B21)*(article=""&amp;BR$2)*(prvent))</f>
        <v>0</v>
      </c>
      <c r="BT21" s="36">
        <f ca="1">SUMPRODUCT((transfert=$B21)*(article=""&amp;BT$2)*(quté))</f>
        <v>0</v>
      </c>
      <c r="BU21" s="36">
        <f ca="1">SUMPRODUCT((transfert=$B21)*(article=""&amp;BT$2)*(prvent))</f>
        <v>0</v>
      </c>
      <c r="BV21" s="28"/>
      <c r="BW21" s="28"/>
      <c r="BX21" s="28"/>
      <c r="BY21" s="28"/>
      <c r="BZ21" s="28"/>
      <c r="CA21" s="28"/>
      <c r="CB21" s="28"/>
      <c r="CC21" s="28"/>
    </row>
    <row r="22" spans="1:81">
      <c r="A22" s="35" t="str">
        <f ca="1">IF($B22="","",INDEX(bdd,MATCH($B22,transfert,0),2))</f>
        <v/>
      </c>
      <c r="B22" s="37" t="str">
        <f t="array" aca="1" ref="B22" ca="1">IF(ROW(A19)&gt;SUMPRODUCT(1/COUNTIF(transfert,transfert)),"",INDEX(transfert,MIN(IF(COUNTIF(B$3:B21,transfert)=0,ROW(transfert)-1))))</f>
        <v/>
      </c>
      <c r="C22" s="35" t="str">
        <f ca="1">IF(B22="","",INDEX(bdd,MATCH($B22,transfert,0),1))</f>
        <v/>
      </c>
      <c r="D22" s="35" t="str">
        <f ca="1">IF($B22="","",INDEX(bdd,MATCH($B22,transfert,0),3))</f>
        <v/>
      </c>
      <c r="E22" s="36">
        <f ca="1">SUMPRODUCT((transfert=$B22)*(ttc))</f>
        <v>0</v>
      </c>
      <c r="F22" s="36">
        <f ca="1">SUMPRODUCT((transfert=$B22)*(article=""&amp;F$2)*(quté))</f>
        <v>0</v>
      </c>
      <c r="G22" s="36">
        <f ca="1">SUMPRODUCT((transfert=$B22)*(article=""&amp;F$2)*(prvent))</f>
        <v>0</v>
      </c>
      <c r="H22" s="36">
        <f ca="1">SUMPRODUCT((transfert=$B22)*(article=""&amp;H$2)*(quté))</f>
        <v>0</v>
      </c>
      <c r="I22" s="36">
        <f ca="1">SUMPRODUCT((transfert=$B22)*(article=""&amp;H$2)*(prvent))</f>
        <v>0</v>
      </c>
      <c r="J22" s="36">
        <f ca="1">SUMPRODUCT((transfert=$B22)*(article=""&amp;J$2)*(quté))</f>
        <v>0</v>
      </c>
      <c r="K22" s="36">
        <f ca="1">SUMPRODUCT((transfert=$B22)*(article=""&amp;J$2)*(prvent))</f>
        <v>0</v>
      </c>
      <c r="L22" s="36">
        <f ca="1">SUMPRODUCT((transfert=$B22)*(article=""&amp;L$2)*(quté))</f>
        <v>0</v>
      </c>
      <c r="M22" s="36">
        <f ca="1">SUMPRODUCT((transfert=$B22)*(article=""&amp;L$2)*(prvent))</f>
        <v>0</v>
      </c>
      <c r="N22" s="36">
        <f ca="1">SUMPRODUCT((transfert=$B22)*(article=""&amp;N$2)*(quté))</f>
        <v>0</v>
      </c>
      <c r="O22" s="36">
        <f ca="1">SUMPRODUCT((transfert=$B22)*(article=""&amp;N$2)*(prvent))</f>
        <v>0</v>
      </c>
      <c r="P22" s="36">
        <f ca="1">SUMPRODUCT((transfert=$B22)*(article=""&amp;P$2)*(quté))</f>
        <v>0</v>
      </c>
      <c r="Q22" s="36">
        <f ca="1">SUMPRODUCT((transfert=$B22)*(article=""&amp;P$2)*(prvent))</f>
        <v>0</v>
      </c>
      <c r="R22" s="36">
        <f ca="1">SUMPRODUCT((transfert=$B22)*(article=""&amp;R$2)*(quté))</f>
        <v>0</v>
      </c>
      <c r="S22" s="36">
        <f ca="1">SUMPRODUCT((transfert=$B22)*(article=""&amp;R$2)*(prvent))</f>
        <v>0</v>
      </c>
      <c r="T22" s="36">
        <f ca="1">SUMPRODUCT((transfert=$B22)*(article=""&amp;T$2)*(quté))</f>
        <v>0</v>
      </c>
      <c r="U22" s="36">
        <f ca="1">SUMPRODUCT((transfert=$B22)*(article=""&amp;T$2)*(prvent))</f>
        <v>0</v>
      </c>
      <c r="V22" s="36">
        <f ca="1">SUMPRODUCT((transfert=$B22)*(article=""&amp;V$2)*(quté))</f>
        <v>0</v>
      </c>
      <c r="W22" s="36">
        <f ca="1">SUMPRODUCT((transfert=$B22)*(article=""&amp;V$2)*(prvent))</f>
        <v>0</v>
      </c>
      <c r="X22" s="36">
        <f ca="1">SUMPRODUCT((transfert=$B22)*(article=""&amp;X$2)*(quté))</f>
        <v>0</v>
      </c>
      <c r="Y22" s="36">
        <f ca="1">SUMPRODUCT((transfert=$B22)*(article=""&amp;X$2)*(prvent))</f>
        <v>0</v>
      </c>
      <c r="Z22" s="36">
        <f ca="1">SUMPRODUCT((transfert=$B22)*(article=""&amp;Z$2)*(quté))</f>
        <v>0</v>
      </c>
      <c r="AA22" s="36">
        <f ca="1">SUMPRODUCT((transfert=$B22)*(article=""&amp;Z$2)*(prvent))</f>
        <v>0</v>
      </c>
      <c r="AB22" s="36"/>
      <c r="AC22" s="36"/>
      <c r="AD22" s="36">
        <f ca="1">SUMPRODUCT((transfert=$B22)*(article=""&amp;AD$2)*(quté))</f>
        <v>0</v>
      </c>
      <c r="AE22" s="36">
        <f ca="1">SUMPRODUCT((transfert=$B22)*(article=""&amp;AD$2)*(prvent))</f>
        <v>0</v>
      </c>
      <c r="AF22" s="36">
        <f ca="1">SUMPRODUCT((transfert=$B22)*(article=""&amp;AF$2)*(quté))</f>
        <v>0</v>
      </c>
      <c r="AG22" s="36">
        <f ca="1">SUMPRODUCT((transfert=$B22)*(article=""&amp;AF$2)*(prvent))</f>
        <v>0</v>
      </c>
      <c r="AH22" s="36">
        <f ca="1">SUMPRODUCT((transfert=$B22)*(article=""&amp;AH$2)*(quté))</f>
        <v>0</v>
      </c>
      <c r="AI22" s="36">
        <f ca="1">SUMPRODUCT((transfert=$B22)*(article=""&amp;AH$2)*(prvent))</f>
        <v>0</v>
      </c>
      <c r="AJ22" s="36">
        <f ca="1">SUMPRODUCT((transfert=$B22)*(article=""&amp;AJ$2)*(quté))</f>
        <v>0</v>
      </c>
      <c r="AK22" s="36">
        <f ca="1">SUMPRODUCT((transfert=$B22)*(article=""&amp;AJ$2)*(prvent))</f>
        <v>0</v>
      </c>
      <c r="AL22" s="36">
        <f ca="1">SUMPRODUCT((transfert=$B22)*(article=""&amp;AL$2)*(quté))</f>
        <v>0</v>
      </c>
      <c r="AM22" s="36">
        <f ca="1">SUMPRODUCT((transfert=$B22)*(article=""&amp;AL$2)*(prvent))</f>
        <v>0</v>
      </c>
      <c r="AN22" s="36">
        <f ca="1">SUMPRODUCT((transfert=$B22)*(article=""&amp;AN$2)*(quté))</f>
        <v>0</v>
      </c>
      <c r="AO22" s="36">
        <f ca="1">SUMPRODUCT((transfert=$B22)*(article=""&amp;AN$2)*(prvent))</f>
        <v>0</v>
      </c>
      <c r="AP22" s="36">
        <f ca="1">SUMPRODUCT((transfert=$B22)*(article=""&amp;AP$2)*(quté))</f>
        <v>0</v>
      </c>
      <c r="AQ22" s="36">
        <f ca="1">SUMPRODUCT((transfert=$B22)*(article=""&amp;AP$2)*(prvent))</f>
        <v>0</v>
      </c>
      <c r="AR22" s="36">
        <f ca="1">SUMPRODUCT((transfert=$B22)*(article=""&amp;AR$2)*(quté))</f>
        <v>0</v>
      </c>
      <c r="AS22" s="36">
        <f ca="1">SUMPRODUCT((transfert=$B22)*(article=""&amp;AR$2)*(prvent))</f>
        <v>0</v>
      </c>
      <c r="AT22" s="36">
        <f ca="1">SUMPRODUCT((transfert=$B22)*(article=""&amp;AT$2)*(quté))</f>
        <v>0</v>
      </c>
      <c r="AU22" s="36">
        <f ca="1">SUMPRODUCT((transfert=$B22)*(article=""&amp;AT$2)*(prvent))</f>
        <v>0</v>
      </c>
      <c r="AV22" s="36"/>
      <c r="AW22" s="36"/>
      <c r="AX22" s="36">
        <f ca="1">SUMPRODUCT((transfert=$B22)*(article=""&amp;AX$2)*(quté))</f>
        <v>0</v>
      </c>
      <c r="AY22" s="36">
        <f ca="1">SUMPRODUCT((transfert=$B22)*(article=""&amp;AX$2)*(prvent))</f>
        <v>0</v>
      </c>
      <c r="AZ22" s="36">
        <f ca="1">SUMPRODUCT((transfert=$B22)*(article=""&amp;AZ$2)*(quté))</f>
        <v>0</v>
      </c>
      <c r="BA22" s="36">
        <f ca="1">SUMPRODUCT((transfert=$B22)*(article=""&amp;AZ$2)*(prvent))</f>
        <v>0</v>
      </c>
      <c r="BB22" s="36">
        <f ca="1">SUMPRODUCT((transfert=$B22)*(article=""&amp;BB$2)*(quté))</f>
        <v>0</v>
      </c>
      <c r="BC22" s="36">
        <f ca="1">SUMPRODUCT((transfert=$B22)*(article=""&amp;BB$2)*(prvent))</f>
        <v>0</v>
      </c>
      <c r="BD22" s="36">
        <f ca="1">SUMPRODUCT((transfert=$B22)*(article=""&amp;BD$2)*(quté))</f>
        <v>0</v>
      </c>
      <c r="BE22" s="36">
        <f ca="1">SUMPRODUCT((transfert=$B22)*(article=""&amp;BD$2)*(prvent))</f>
        <v>0</v>
      </c>
      <c r="BF22" s="36">
        <f ca="1">SUMPRODUCT((transfert=$B22)*(article=""&amp;BF$2)*(quté))</f>
        <v>0</v>
      </c>
      <c r="BG22" s="36">
        <f ca="1">SUMPRODUCT((transfert=$B22)*(article=""&amp;BF$2)*(prvent))</f>
        <v>0</v>
      </c>
      <c r="BH22" s="36">
        <f ca="1">SUMPRODUCT((transfert=$B22)*(article=""&amp;BH$2)*(quté))</f>
        <v>0</v>
      </c>
      <c r="BI22" s="36">
        <f ca="1">SUMPRODUCT((transfert=$B22)*(article=""&amp;BH$2)*(prvent))</f>
        <v>0</v>
      </c>
      <c r="BJ22" s="36">
        <f ca="1">SUMPRODUCT((transfert=$B22)*(article=""&amp;BJ$2)*(quté))</f>
        <v>0</v>
      </c>
      <c r="BK22" s="36">
        <f ca="1">SUMPRODUCT((transfert=$B22)*(article=""&amp;BJ$2)*(prvent))</f>
        <v>0</v>
      </c>
      <c r="BL22" s="36">
        <f ca="1">SUMPRODUCT((transfert=$B22)*(article=""&amp;BL$2)*(quté))</f>
        <v>0</v>
      </c>
      <c r="BM22" s="36">
        <f ca="1">SUMPRODUCT((transfert=$B22)*(article=""&amp;BL$2)*(prvent))</f>
        <v>0</v>
      </c>
      <c r="BN22" s="36">
        <f ca="1">SUMPRODUCT((transfert=$B22)*(article=""&amp;BN$2)*(quté))</f>
        <v>0</v>
      </c>
      <c r="BO22" s="36">
        <f ca="1">SUMPRODUCT((transfert=$B22)*(article=""&amp;BN$2)*(prvent))</f>
        <v>0</v>
      </c>
      <c r="BP22" s="36">
        <f ca="1">SUMPRODUCT((transfert=$B22)*(article=""&amp;BP$2)*(quté))</f>
        <v>0</v>
      </c>
      <c r="BQ22" s="36">
        <f ca="1">SUMPRODUCT((transfert=$B22)*(article=""&amp;BP$2)*(prvent))</f>
        <v>0</v>
      </c>
      <c r="BR22" s="36">
        <f ca="1">SUMPRODUCT((transfert=$B22)*(article=""&amp;BR$2)*(quté))</f>
        <v>0</v>
      </c>
      <c r="BS22" s="36">
        <f ca="1">SUMPRODUCT((transfert=$B22)*(article=""&amp;BR$2)*(prvent))</f>
        <v>0</v>
      </c>
      <c r="BT22" s="36">
        <f ca="1">SUMPRODUCT((transfert=$B22)*(article=""&amp;BT$2)*(quté))</f>
        <v>0</v>
      </c>
      <c r="BU22" s="36">
        <f ca="1">SUMPRODUCT((transfert=$B22)*(article=""&amp;BT$2)*(prvent))</f>
        <v>0</v>
      </c>
      <c r="BV22" s="28"/>
      <c r="BW22" s="28"/>
      <c r="BX22" s="28"/>
      <c r="BY22" s="28"/>
      <c r="BZ22" s="28"/>
      <c r="CA22" s="28"/>
      <c r="CB22" s="28"/>
      <c r="CC22" s="28"/>
    </row>
    <row r="23" spans="1:81">
      <c r="A23" s="35" t="str">
        <f ca="1">IF($B23="","",INDEX(bdd,MATCH($B23,transfert,0),2))</f>
        <v/>
      </c>
      <c r="B23" s="37" t="str">
        <f t="array" aca="1" ref="B23" ca="1">IF(ROW(A20)&gt;SUMPRODUCT(1/COUNTIF(transfert,transfert)),"",INDEX(transfert,MIN(IF(COUNTIF(B$3:B22,transfert)=0,ROW(transfert)-1))))</f>
        <v/>
      </c>
      <c r="C23" s="35" t="str">
        <f ca="1">IF(B23="","",INDEX(bdd,MATCH($B23,transfert,0),1))</f>
        <v/>
      </c>
      <c r="D23" s="35" t="str">
        <f ca="1">IF($B23="","",INDEX(bdd,MATCH($B23,transfert,0),3))</f>
        <v/>
      </c>
      <c r="E23" s="36">
        <f ca="1">SUMPRODUCT((transfert=$B23)*(ttc))</f>
        <v>0</v>
      </c>
      <c r="F23" s="36">
        <f ca="1">SUMPRODUCT((transfert=$B23)*(article=""&amp;F$2)*(quté))</f>
        <v>0</v>
      </c>
      <c r="G23" s="36">
        <f ca="1">SUMPRODUCT((transfert=$B23)*(article=""&amp;F$2)*(prvent))</f>
        <v>0</v>
      </c>
      <c r="H23" s="36">
        <f ca="1">SUMPRODUCT((transfert=$B23)*(article=""&amp;H$2)*(quté))</f>
        <v>0</v>
      </c>
      <c r="I23" s="36">
        <f ca="1">SUMPRODUCT((transfert=$B23)*(article=""&amp;H$2)*(prvent))</f>
        <v>0</v>
      </c>
      <c r="J23" s="36">
        <f ca="1">SUMPRODUCT((transfert=$B23)*(article=""&amp;J$2)*(quté))</f>
        <v>0</v>
      </c>
      <c r="K23" s="36">
        <f ca="1">SUMPRODUCT((transfert=$B23)*(article=""&amp;J$2)*(prvent))</f>
        <v>0</v>
      </c>
      <c r="L23" s="36">
        <f ca="1">SUMPRODUCT((transfert=$B23)*(article=""&amp;L$2)*(quté))</f>
        <v>0</v>
      </c>
      <c r="M23" s="36">
        <f ca="1">SUMPRODUCT((transfert=$B23)*(article=""&amp;L$2)*(prvent))</f>
        <v>0</v>
      </c>
      <c r="N23" s="36">
        <f ca="1">SUMPRODUCT((transfert=$B23)*(article=""&amp;N$2)*(quté))</f>
        <v>0</v>
      </c>
      <c r="O23" s="36">
        <f ca="1">SUMPRODUCT((transfert=$B23)*(article=""&amp;N$2)*(prvent))</f>
        <v>0</v>
      </c>
      <c r="P23" s="36">
        <f ca="1">SUMPRODUCT((transfert=$B23)*(article=""&amp;P$2)*(quté))</f>
        <v>0</v>
      </c>
      <c r="Q23" s="36">
        <f ca="1">SUMPRODUCT((transfert=$B23)*(article=""&amp;P$2)*(prvent))</f>
        <v>0</v>
      </c>
      <c r="R23" s="36">
        <f ca="1">SUMPRODUCT((transfert=$B23)*(article=""&amp;R$2)*(quté))</f>
        <v>0</v>
      </c>
      <c r="S23" s="36">
        <f ca="1">SUMPRODUCT((transfert=$B23)*(article=""&amp;R$2)*(prvent))</f>
        <v>0</v>
      </c>
      <c r="T23" s="36">
        <f ca="1">SUMPRODUCT((transfert=$B23)*(article=""&amp;T$2)*(quté))</f>
        <v>0</v>
      </c>
      <c r="U23" s="36">
        <f ca="1">SUMPRODUCT((transfert=$B23)*(article=""&amp;T$2)*(prvent))</f>
        <v>0</v>
      </c>
      <c r="V23" s="36">
        <f ca="1">SUMPRODUCT((transfert=$B23)*(article=""&amp;V$2)*(quté))</f>
        <v>0</v>
      </c>
      <c r="W23" s="36">
        <f ca="1">SUMPRODUCT((transfert=$B23)*(article=""&amp;V$2)*(prvent))</f>
        <v>0</v>
      </c>
      <c r="X23" s="36">
        <f ca="1">SUMPRODUCT((transfert=$B23)*(article=""&amp;X$2)*(quté))</f>
        <v>0</v>
      </c>
      <c r="Y23" s="36">
        <f ca="1">SUMPRODUCT((transfert=$B23)*(article=""&amp;X$2)*(prvent))</f>
        <v>0</v>
      </c>
      <c r="Z23" s="36">
        <f ca="1">SUMPRODUCT((transfert=$B23)*(article=""&amp;Z$2)*(quté))</f>
        <v>0</v>
      </c>
      <c r="AA23" s="36">
        <f ca="1">SUMPRODUCT((transfert=$B23)*(article=""&amp;Z$2)*(prvent))</f>
        <v>0</v>
      </c>
      <c r="AB23" s="36"/>
      <c r="AC23" s="36"/>
      <c r="AD23" s="36">
        <f ca="1">SUMPRODUCT((transfert=$B23)*(article=""&amp;AD$2)*(quté))</f>
        <v>0</v>
      </c>
      <c r="AE23" s="36">
        <f ca="1">SUMPRODUCT((transfert=$B23)*(article=""&amp;AD$2)*(prvent))</f>
        <v>0</v>
      </c>
      <c r="AF23" s="36">
        <f ca="1">SUMPRODUCT((transfert=$B23)*(article=""&amp;AF$2)*(quté))</f>
        <v>0</v>
      </c>
      <c r="AG23" s="36">
        <f ca="1">SUMPRODUCT((transfert=$B23)*(article=""&amp;AF$2)*(prvent))</f>
        <v>0</v>
      </c>
      <c r="AH23" s="36">
        <f ca="1">SUMPRODUCT((transfert=$B23)*(article=""&amp;AH$2)*(quté))</f>
        <v>0</v>
      </c>
      <c r="AI23" s="36">
        <f ca="1">SUMPRODUCT((transfert=$B23)*(article=""&amp;AH$2)*(prvent))</f>
        <v>0</v>
      </c>
      <c r="AJ23" s="36">
        <f ca="1">SUMPRODUCT((transfert=$B23)*(article=""&amp;AJ$2)*(quté))</f>
        <v>0</v>
      </c>
      <c r="AK23" s="36">
        <f ca="1">SUMPRODUCT((transfert=$B23)*(article=""&amp;AJ$2)*(prvent))</f>
        <v>0</v>
      </c>
      <c r="AL23" s="36">
        <f ca="1">SUMPRODUCT((transfert=$B23)*(article=""&amp;AL$2)*(quté))</f>
        <v>0</v>
      </c>
      <c r="AM23" s="36">
        <f ca="1">SUMPRODUCT((transfert=$B23)*(article=""&amp;AL$2)*(prvent))</f>
        <v>0</v>
      </c>
      <c r="AN23" s="36">
        <f ca="1">SUMPRODUCT((transfert=$B23)*(article=""&amp;AN$2)*(quté))</f>
        <v>0</v>
      </c>
      <c r="AO23" s="36">
        <f ca="1">SUMPRODUCT((transfert=$B23)*(article=""&amp;AN$2)*(prvent))</f>
        <v>0</v>
      </c>
      <c r="AP23" s="36">
        <f ca="1">SUMPRODUCT((transfert=$B23)*(article=""&amp;AP$2)*(quté))</f>
        <v>0</v>
      </c>
      <c r="AQ23" s="36">
        <f ca="1">SUMPRODUCT((transfert=$B23)*(article=""&amp;AP$2)*(prvent))</f>
        <v>0</v>
      </c>
      <c r="AR23" s="36">
        <f ca="1">SUMPRODUCT((transfert=$B23)*(article=""&amp;AR$2)*(quté))</f>
        <v>0</v>
      </c>
      <c r="AS23" s="36">
        <f ca="1">SUMPRODUCT((transfert=$B23)*(article=""&amp;AR$2)*(prvent))</f>
        <v>0</v>
      </c>
      <c r="AT23" s="36">
        <f ca="1">SUMPRODUCT((transfert=$B23)*(article=""&amp;AT$2)*(quté))</f>
        <v>0</v>
      </c>
      <c r="AU23" s="36">
        <f ca="1">SUMPRODUCT((transfert=$B23)*(article=""&amp;AT$2)*(prvent))</f>
        <v>0</v>
      </c>
      <c r="AV23" s="36"/>
      <c r="AW23" s="36"/>
      <c r="AX23" s="36">
        <f ca="1">SUMPRODUCT((transfert=$B23)*(article=""&amp;AX$2)*(quté))</f>
        <v>0</v>
      </c>
      <c r="AY23" s="36">
        <f ca="1">SUMPRODUCT((transfert=$B23)*(article=""&amp;AX$2)*(prvent))</f>
        <v>0</v>
      </c>
      <c r="AZ23" s="36">
        <f ca="1">SUMPRODUCT((transfert=$B23)*(article=""&amp;AZ$2)*(quté))</f>
        <v>0</v>
      </c>
      <c r="BA23" s="36">
        <f ca="1">SUMPRODUCT((transfert=$B23)*(article=""&amp;AZ$2)*(prvent))</f>
        <v>0</v>
      </c>
      <c r="BB23" s="36">
        <f ca="1">SUMPRODUCT((transfert=$B23)*(article=""&amp;BB$2)*(quté))</f>
        <v>0</v>
      </c>
      <c r="BC23" s="36">
        <f ca="1">SUMPRODUCT((transfert=$B23)*(article=""&amp;BB$2)*(prvent))</f>
        <v>0</v>
      </c>
      <c r="BD23" s="36">
        <f ca="1">SUMPRODUCT((transfert=$B23)*(article=""&amp;BD$2)*(quté))</f>
        <v>0</v>
      </c>
      <c r="BE23" s="36">
        <f ca="1">SUMPRODUCT((transfert=$B23)*(article=""&amp;BD$2)*(prvent))</f>
        <v>0</v>
      </c>
      <c r="BF23" s="36">
        <f ca="1">SUMPRODUCT((transfert=$B23)*(article=""&amp;BF$2)*(quté))</f>
        <v>0</v>
      </c>
      <c r="BG23" s="36">
        <f ca="1">SUMPRODUCT((transfert=$B23)*(article=""&amp;BF$2)*(prvent))</f>
        <v>0</v>
      </c>
      <c r="BH23" s="36">
        <f ca="1">SUMPRODUCT((transfert=$B23)*(article=""&amp;BH$2)*(quté))</f>
        <v>0</v>
      </c>
      <c r="BI23" s="36">
        <f ca="1">SUMPRODUCT((transfert=$B23)*(article=""&amp;BH$2)*(prvent))</f>
        <v>0</v>
      </c>
      <c r="BJ23" s="36">
        <f ca="1">SUMPRODUCT((transfert=$B23)*(article=""&amp;BJ$2)*(quté))</f>
        <v>0</v>
      </c>
      <c r="BK23" s="36">
        <f ca="1">SUMPRODUCT((transfert=$B23)*(article=""&amp;BJ$2)*(prvent))</f>
        <v>0</v>
      </c>
      <c r="BL23" s="36">
        <f ca="1">SUMPRODUCT((transfert=$B23)*(article=""&amp;BL$2)*(quté))</f>
        <v>0</v>
      </c>
      <c r="BM23" s="36">
        <f ca="1">SUMPRODUCT((transfert=$B23)*(article=""&amp;BL$2)*(prvent))</f>
        <v>0</v>
      </c>
      <c r="BN23" s="36">
        <f ca="1">SUMPRODUCT((transfert=$B23)*(article=""&amp;BN$2)*(quté))</f>
        <v>0</v>
      </c>
      <c r="BO23" s="36">
        <f ca="1">SUMPRODUCT((transfert=$B23)*(article=""&amp;BN$2)*(prvent))</f>
        <v>0</v>
      </c>
      <c r="BP23" s="36">
        <f ca="1">SUMPRODUCT((transfert=$B23)*(article=""&amp;BP$2)*(quté))</f>
        <v>0</v>
      </c>
      <c r="BQ23" s="36">
        <f ca="1">SUMPRODUCT((transfert=$B23)*(article=""&amp;BP$2)*(prvent))</f>
        <v>0</v>
      </c>
      <c r="BR23" s="36">
        <f ca="1">SUMPRODUCT((transfert=$B23)*(article=""&amp;BR$2)*(quté))</f>
        <v>0</v>
      </c>
      <c r="BS23" s="36">
        <f ca="1">SUMPRODUCT((transfert=$B23)*(article=""&amp;BR$2)*(prvent))</f>
        <v>0</v>
      </c>
      <c r="BT23" s="36">
        <f ca="1">SUMPRODUCT((transfert=$B23)*(article=""&amp;BT$2)*(quté))</f>
        <v>0</v>
      </c>
      <c r="BU23" s="36">
        <f ca="1">SUMPRODUCT((transfert=$B23)*(article=""&amp;BT$2)*(prvent))</f>
        <v>0</v>
      </c>
      <c r="BV23" s="28"/>
      <c r="BW23" s="28"/>
      <c r="BX23" s="28"/>
      <c r="BY23" s="28"/>
      <c r="BZ23" s="28"/>
      <c r="CA23" s="28"/>
      <c r="CB23" s="28"/>
      <c r="CC23" s="28"/>
    </row>
    <row r="24" spans="1:81">
      <c r="A24" s="35" t="str">
        <f ca="1">IF($B24="","",INDEX(bdd,MATCH($B24,transfert,0),2))</f>
        <v/>
      </c>
      <c r="B24" s="37" t="str">
        <f t="array" aca="1" ref="B24" ca="1">IF(ROW(A21)&gt;SUMPRODUCT(1/COUNTIF(transfert,transfert)),"",INDEX(transfert,MIN(IF(COUNTIF(B$3:B23,transfert)=0,ROW(transfert)-1))))</f>
        <v/>
      </c>
      <c r="C24" s="35" t="str">
        <f ca="1">IF(B24="","",INDEX(bdd,MATCH($B24,transfert,0),1))</f>
        <v/>
      </c>
      <c r="D24" s="35" t="str">
        <f ca="1">IF($B24="","",INDEX(bdd,MATCH($B24,transfert,0),3))</f>
        <v/>
      </c>
      <c r="E24" s="36">
        <f ca="1">SUMPRODUCT((transfert=$B24)*(ttc))</f>
        <v>0</v>
      </c>
      <c r="F24" s="36">
        <f ca="1">SUMPRODUCT((transfert=$B24)*(article=""&amp;F$2)*(quté))</f>
        <v>0</v>
      </c>
      <c r="G24" s="36">
        <f ca="1">SUMPRODUCT((transfert=$B24)*(article=""&amp;F$2)*(prvent))</f>
        <v>0</v>
      </c>
      <c r="H24" s="36">
        <f ca="1">SUMPRODUCT((transfert=$B24)*(article=""&amp;H$2)*(quté))</f>
        <v>0</v>
      </c>
      <c r="I24" s="36">
        <f ca="1">SUMPRODUCT((transfert=$B24)*(article=""&amp;H$2)*(prvent))</f>
        <v>0</v>
      </c>
      <c r="J24" s="36">
        <f ca="1">SUMPRODUCT((transfert=$B24)*(article=""&amp;J$2)*(quté))</f>
        <v>0</v>
      </c>
      <c r="K24" s="36">
        <f ca="1">SUMPRODUCT((transfert=$B24)*(article=""&amp;J$2)*(prvent))</f>
        <v>0</v>
      </c>
      <c r="L24" s="36">
        <f ca="1">SUMPRODUCT((transfert=$B24)*(article=""&amp;L$2)*(quté))</f>
        <v>0</v>
      </c>
      <c r="M24" s="36">
        <f ca="1">SUMPRODUCT((transfert=$B24)*(article=""&amp;L$2)*(prvent))</f>
        <v>0</v>
      </c>
      <c r="N24" s="36">
        <f ca="1">SUMPRODUCT((transfert=$B24)*(article=""&amp;N$2)*(quté))</f>
        <v>0</v>
      </c>
      <c r="O24" s="36">
        <f ca="1">SUMPRODUCT((transfert=$B24)*(article=""&amp;N$2)*(prvent))</f>
        <v>0</v>
      </c>
      <c r="P24" s="36">
        <f ca="1">SUMPRODUCT((transfert=$B24)*(article=""&amp;P$2)*(quté))</f>
        <v>0</v>
      </c>
      <c r="Q24" s="36">
        <f ca="1">SUMPRODUCT((transfert=$B24)*(article=""&amp;P$2)*(prvent))</f>
        <v>0</v>
      </c>
      <c r="R24" s="36">
        <f ca="1">SUMPRODUCT((transfert=$B24)*(article=""&amp;R$2)*(quté))</f>
        <v>0</v>
      </c>
      <c r="S24" s="36">
        <f ca="1">SUMPRODUCT((transfert=$B24)*(article=""&amp;R$2)*(prvent))</f>
        <v>0</v>
      </c>
      <c r="T24" s="36">
        <f ca="1">SUMPRODUCT((transfert=$B24)*(article=""&amp;T$2)*(quté))</f>
        <v>0</v>
      </c>
      <c r="U24" s="36">
        <f ca="1">SUMPRODUCT((transfert=$B24)*(article=""&amp;T$2)*(prvent))</f>
        <v>0</v>
      </c>
      <c r="V24" s="36">
        <f ca="1">SUMPRODUCT((transfert=$B24)*(article=""&amp;V$2)*(quté))</f>
        <v>0</v>
      </c>
      <c r="W24" s="36">
        <f ca="1">SUMPRODUCT((transfert=$B24)*(article=""&amp;V$2)*(prvent))</f>
        <v>0</v>
      </c>
      <c r="X24" s="36">
        <f ca="1">SUMPRODUCT((transfert=$B24)*(article=""&amp;X$2)*(quté))</f>
        <v>0</v>
      </c>
      <c r="Y24" s="36">
        <f ca="1">SUMPRODUCT((transfert=$B24)*(article=""&amp;X$2)*(prvent))</f>
        <v>0</v>
      </c>
      <c r="Z24" s="36">
        <f ca="1">SUMPRODUCT((transfert=$B24)*(article=""&amp;Z$2)*(quté))</f>
        <v>0</v>
      </c>
      <c r="AA24" s="36">
        <f ca="1">SUMPRODUCT((transfert=$B24)*(article=""&amp;Z$2)*(prvent))</f>
        <v>0</v>
      </c>
      <c r="AB24" s="36"/>
      <c r="AC24" s="36"/>
      <c r="AD24" s="36">
        <f ca="1">SUMPRODUCT((transfert=$B24)*(article=""&amp;AD$2)*(quté))</f>
        <v>0</v>
      </c>
      <c r="AE24" s="36">
        <f ca="1">SUMPRODUCT((transfert=$B24)*(article=""&amp;AD$2)*(prvent))</f>
        <v>0</v>
      </c>
      <c r="AF24" s="36">
        <f ca="1">SUMPRODUCT((transfert=$B24)*(article=""&amp;AF$2)*(quté))</f>
        <v>0</v>
      </c>
      <c r="AG24" s="36">
        <f ca="1">SUMPRODUCT((transfert=$B24)*(article=""&amp;AF$2)*(prvent))</f>
        <v>0</v>
      </c>
      <c r="AH24" s="36">
        <f ca="1">SUMPRODUCT((transfert=$B24)*(article=""&amp;AH$2)*(quté))</f>
        <v>0</v>
      </c>
      <c r="AI24" s="36">
        <f ca="1">SUMPRODUCT((transfert=$B24)*(article=""&amp;AH$2)*(prvent))</f>
        <v>0</v>
      </c>
      <c r="AJ24" s="36">
        <f ca="1">SUMPRODUCT((transfert=$B24)*(article=""&amp;AJ$2)*(quté))</f>
        <v>0</v>
      </c>
      <c r="AK24" s="36">
        <f ca="1">SUMPRODUCT((transfert=$B24)*(article=""&amp;AJ$2)*(prvent))</f>
        <v>0</v>
      </c>
      <c r="AL24" s="36">
        <f ca="1">SUMPRODUCT((transfert=$B24)*(article=""&amp;AL$2)*(quté))</f>
        <v>0</v>
      </c>
      <c r="AM24" s="36">
        <f ca="1">SUMPRODUCT((transfert=$B24)*(article=""&amp;AL$2)*(prvent))</f>
        <v>0</v>
      </c>
      <c r="AN24" s="36">
        <f ca="1">SUMPRODUCT((transfert=$B24)*(article=""&amp;AN$2)*(quté))</f>
        <v>0</v>
      </c>
      <c r="AO24" s="36">
        <f ca="1">SUMPRODUCT((transfert=$B24)*(article=""&amp;AN$2)*(prvent))</f>
        <v>0</v>
      </c>
      <c r="AP24" s="36">
        <f ca="1">SUMPRODUCT((transfert=$B24)*(article=""&amp;AP$2)*(quté))</f>
        <v>0</v>
      </c>
      <c r="AQ24" s="36">
        <f ca="1">SUMPRODUCT((transfert=$B24)*(article=""&amp;AP$2)*(prvent))</f>
        <v>0</v>
      </c>
      <c r="AR24" s="36">
        <f ca="1">SUMPRODUCT((transfert=$B24)*(article=""&amp;AR$2)*(quté))</f>
        <v>0</v>
      </c>
      <c r="AS24" s="36">
        <f ca="1">SUMPRODUCT((transfert=$B24)*(article=""&amp;AR$2)*(prvent))</f>
        <v>0</v>
      </c>
      <c r="AT24" s="36">
        <f ca="1">SUMPRODUCT((transfert=$B24)*(article=""&amp;AT$2)*(quté))</f>
        <v>0</v>
      </c>
      <c r="AU24" s="36">
        <f ca="1">SUMPRODUCT((transfert=$B24)*(article=""&amp;AT$2)*(prvent))</f>
        <v>0</v>
      </c>
      <c r="AV24" s="36"/>
      <c r="AW24" s="36"/>
      <c r="AX24" s="36">
        <f ca="1">SUMPRODUCT((transfert=$B24)*(article=""&amp;AX$2)*(quté))</f>
        <v>0</v>
      </c>
      <c r="AY24" s="36">
        <f ca="1">SUMPRODUCT((transfert=$B24)*(article=""&amp;AX$2)*(prvent))</f>
        <v>0</v>
      </c>
      <c r="AZ24" s="36">
        <f ca="1">SUMPRODUCT((transfert=$B24)*(article=""&amp;AZ$2)*(quté))</f>
        <v>0</v>
      </c>
      <c r="BA24" s="36">
        <f ca="1">SUMPRODUCT((transfert=$B24)*(article=""&amp;AZ$2)*(prvent))</f>
        <v>0</v>
      </c>
      <c r="BB24" s="36">
        <f ca="1">SUMPRODUCT((transfert=$B24)*(article=""&amp;BB$2)*(quté))</f>
        <v>0</v>
      </c>
      <c r="BC24" s="36">
        <f ca="1">SUMPRODUCT((transfert=$B24)*(article=""&amp;BB$2)*(prvent))</f>
        <v>0</v>
      </c>
      <c r="BD24" s="36">
        <f ca="1">SUMPRODUCT((transfert=$B24)*(article=""&amp;BD$2)*(quté))</f>
        <v>0</v>
      </c>
      <c r="BE24" s="36">
        <f ca="1">SUMPRODUCT((transfert=$B24)*(article=""&amp;BD$2)*(prvent))</f>
        <v>0</v>
      </c>
      <c r="BF24" s="36">
        <f ca="1">SUMPRODUCT((transfert=$B24)*(article=""&amp;BF$2)*(quté))</f>
        <v>0</v>
      </c>
      <c r="BG24" s="36">
        <f ca="1">SUMPRODUCT((transfert=$B24)*(article=""&amp;BF$2)*(prvent))</f>
        <v>0</v>
      </c>
      <c r="BH24" s="36">
        <f ca="1">SUMPRODUCT((transfert=$B24)*(article=""&amp;BH$2)*(quté))</f>
        <v>0</v>
      </c>
      <c r="BI24" s="36">
        <f ca="1">SUMPRODUCT((transfert=$B24)*(article=""&amp;BH$2)*(prvent))</f>
        <v>0</v>
      </c>
      <c r="BJ24" s="36">
        <f ca="1">SUMPRODUCT((transfert=$B24)*(article=""&amp;BJ$2)*(quté))</f>
        <v>0</v>
      </c>
      <c r="BK24" s="36">
        <f ca="1">SUMPRODUCT((transfert=$B24)*(article=""&amp;BJ$2)*(prvent))</f>
        <v>0</v>
      </c>
      <c r="BL24" s="36">
        <f ca="1">SUMPRODUCT((transfert=$B24)*(article=""&amp;BL$2)*(quté))</f>
        <v>0</v>
      </c>
      <c r="BM24" s="36">
        <f ca="1">SUMPRODUCT((transfert=$B24)*(article=""&amp;BL$2)*(prvent))</f>
        <v>0</v>
      </c>
      <c r="BN24" s="36">
        <f ca="1">SUMPRODUCT((transfert=$B24)*(article=""&amp;BN$2)*(quté))</f>
        <v>0</v>
      </c>
      <c r="BO24" s="36">
        <f ca="1">SUMPRODUCT((transfert=$B24)*(article=""&amp;BN$2)*(prvent))</f>
        <v>0</v>
      </c>
      <c r="BP24" s="36">
        <f ca="1">SUMPRODUCT((transfert=$B24)*(article=""&amp;BP$2)*(quté))</f>
        <v>0</v>
      </c>
      <c r="BQ24" s="36">
        <f ca="1">SUMPRODUCT((transfert=$B24)*(article=""&amp;BP$2)*(prvent))</f>
        <v>0</v>
      </c>
      <c r="BR24" s="36">
        <f ca="1">SUMPRODUCT((transfert=$B24)*(article=""&amp;BR$2)*(quté))</f>
        <v>0</v>
      </c>
      <c r="BS24" s="36">
        <f ca="1">SUMPRODUCT((transfert=$B24)*(article=""&amp;BR$2)*(prvent))</f>
        <v>0</v>
      </c>
      <c r="BT24" s="36">
        <f ca="1">SUMPRODUCT((transfert=$B24)*(article=""&amp;BT$2)*(quté))</f>
        <v>0</v>
      </c>
      <c r="BU24" s="36">
        <f ca="1">SUMPRODUCT((transfert=$B24)*(article=""&amp;BT$2)*(prvent))</f>
        <v>0</v>
      </c>
      <c r="BV24" s="28"/>
      <c r="BW24" s="28"/>
      <c r="BX24" s="28"/>
      <c r="BY24" s="28"/>
      <c r="BZ24" s="28"/>
      <c r="CA24" s="28"/>
      <c r="CB24" s="28"/>
      <c r="CC24" s="28"/>
    </row>
    <row r="25" spans="1:81">
      <c r="A25" s="35" t="str">
        <f ca="1">IF($B25="","",INDEX(bdd,MATCH($B25,transfert,0),2))</f>
        <v/>
      </c>
      <c r="B25" s="37" t="str">
        <f t="array" aca="1" ref="B25" ca="1">IF(ROW(A22)&gt;SUMPRODUCT(1/COUNTIF(transfert,transfert)),"",INDEX(transfert,MIN(IF(COUNTIF(B$3:B24,transfert)=0,ROW(transfert)-1))))</f>
        <v/>
      </c>
      <c r="C25" s="35" t="str">
        <f ca="1">IF(B25="","",INDEX(bdd,MATCH($B25,transfert,0),1))</f>
        <v/>
      </c>
      <c r="D25" s="35" t="str">
        <f ca="1">IF($B25="","",INDEX(bdd,MATCH($B25,transfert,0),3))</f>
        <v/>
      </c>
      <c r="E25" s="36">
        <f ca="1">SUMPRODUCT((transfert=$B25)*(ttc))</f>
        <v>0</v>
      </c>
      <c r="F25" s="36">
        <f ca="1">SUMPRODUCT((transfert=$B25)*(article=""&amp;F$2)*(quté))</f>
        <v>0</v>
      </c>
      <c r="G25" s="36">
        <f ca="1">SUMPRODUCT((transfert=$B25)*(article=""&amp;F$2)*(prvent))</f>
        <v>0</v>
      </c>
      <c r="H25" s="36">
        <f ca="1">SUMPRODUCT((transfert=$B25)*(article=""&amp;H$2)*(quté))</f>
        <v>0</v>
      </c>
      <c r="I25" s="36">
        <f ca="1">SUMPRODUCT((transfert=$B25)*(article=""&amp;H$2)*(prvent))</f>
        <v>0</v>
      </c>
      <c r="J25" s="36">
        <f ca="1">SUMPRODUCT((transfert=$B25)*(article=""&amp;J$2)*(quté))</f>
        <v>0</v>
      </c>
      <c r="K25" s="36">
        <f ca="1">SUMPRODUCT((transfert=$B25)*(article=""&amp;J$2)*(prvent))</f>
        <v>0</v>
      </c>
      <c r="L25" s="36">
        <f ca="1">SUMPRODUCT((transfert=$B25)*(article=""&amp;L$2)*(quté))</f>
        <v>0</v>
      </c>
      <c r="M25" s="36">
        <f ca="1">SUMPRODUCT((transfert=$B25)*(article=""&amp;L$2)*(prvent))</f>
        <v>0</v>
      </c>
      <c r="N25" s="36">
        <f ca="1">SUMPRODUCT((transfert=$B25)*(article=""&amp;N$2)*(quté))</f>
        <v>0</v>
      </c>
      <c r="O25" s="36">
        <f ca="1">SUMPRODUCT((transfert=$B25)*(article=""&amp;N$2)*(prvent))</f>
        <v>0</v>
      </c>
      <c r="P25" s="36">
        <f ca="1">SUMPRODUCT((transfert=$B25)*(article=""&amp;P$2)*(quté))</f>
        <v>0</v>
      </c>
      <c r="Q25" s="36">
        <f ca="1">SUMPRODUCT((transfert=$B25)*(article=""&amp;P$2)*(prvent))</f>
        <v>0</v>
      </c>
      <c r="R25" s="36">
        <f ca="1">SUMPRODUCT((transfert=$B25)*(article=""&amp;R$2)*(quté))</f>
        <v>0</v>
      </c>
      <c r="S25" s="36">
        <f ca="1">SUMPRODUCT((transfert=$B25)*(article=""&amp;R$2)*(prvent))</f>
        <v>0</v>
      </c>
      <c r="T25" s="36">
        <f ca="1">SUMPRODUCT((transfert=$B25)*(article=""&amp;T$2)*(quté))</f>
        <v>0</v>
      </c>
      <c r="U25" s="36">
        <f ca="1">SUMPRODUCT((transfert=$B25)*(article=""&amp;T$2)*(prvent))</f>
        <v>0</v>
      </c>
      <c r="V25" s="36">
        <f ca="1">SUMPRODUCT((transfert=$B25)*(article=""&amp;V$2)*(quté))</f>
        <v>0</v>
      </c>
      <c r="W25" s="36">
        <f ca="1">SUMPRODUCT((transfert=$B25)*(article=""&amp;V$2)*(prvent))</f>
        <v>0</v>
      </c>
      <c r="X25" s="36">
        <f ca="1">SUMPRODUCT((transfert=$B25)*(article=""&amp;X$2)*(quté))</f>
        <v>0</v>
      </c>
      <c r="Y25" s="36">
        <f ca="1">SUMPRODUCT((transfert=$B25)*(article=""&amp;X$2)*(prvent))</f>
        <v>0</v>
      </c>
      <c r="Z25" s="36">
        <f ca="1">SUMPRODUCT((transfert=$B25)*(article=""&amp;Z$2)*(quté))</f>
        <v>0</v>
      </c>
      <c r="AA25" s="36">
        <f ca="1">SUMPRODUCT((transfert=$B25)*(article=""&amp;Z$2)*(prvent))</f>
        <v>0</v>
      </c>
      <c r="AB25" s="36"/>
      <c r="AC25" s="36"/>
      <c r="AD25" s="36">
        <f ca="1">SUMPRODUCT((transfert=$B25)*(article=""&amp;AD$2)*(quté))</f>
        <v>0</v>
      </c>
      <c r="AE25" s="36">
        <f ca="1">SUMPRODUCT((transfert=$B25)*(article=""&amp;AD$2)*(prvent))</f>
        <v>0</v>
      </c>
      <c r="AF25" s="36">
        <f ca="1">SUMPRODUCT((transfert=$B25)*(article=""&amp;AF$2)*(quté))</f>
        <v>0</v>
      </c>
      <c r="AG25" s="36">
        <f ca="1">SUMPRODUCT((transfert=$B25)*(article=""&amp;AF$2)*(prvent))</f>
        <v>0</v>
      </c>
      <c r="AH25" s="36">
        <f ca="1">SUMPRODUCT((transfert=$B25)*(article=""&amp;AH$2)*(quté))</f>
        <v>0</v>
      </c>
      <c r="AI25" s="36">
        <f ca="1">SUMPRODUCT((transfert=$B25)*(article=""&amp;AH$2)*(prvent))</f>
        <v>0</v>
      </c>
      <c r="AJ25" s="36">
        <f ca="1">SUMPRODUCT((transfert=$B25)*(article=""&amp;AJ$2)*(quté))</f>
        <v>0</v>
      </c>
      <c r="AK25" s="36">
        <f ca="1">SUMPRODUCT((transfert=$B25)*(article=""&amp;AJ$2)*(prvent))</f>
        <v>0</v>
      </c>
      <c r="AL25" s="36">
        <f ca="1">SUMPRODUCT((transfert=$B25)*(article=""&amp;AL$2)*(quté))</f>
        <v>0</v>
      </c>
      <c r="AM25" s="36">
        <f ca="1">SUMPRODUCT((transfert=$B25)*(article=""&amp;AL$2)*(prvent))</f>
        <v>0</v>
      </c>
      <c r="AN25" s="36">
        <f ca="1">SUMPRODUCT((transfert=$B25)*(article=""&amp;AN$2)*(quté))</f>
        <v>0</v>
      </c>
      <c r="AO25" s="36">
        <f ca="1">SUMPRODUCT((transfert=$B25)*(article=""&amp;AN$2)*(prvent))</f>
        <v>0</v>
      </c>
      <c r="AP25" s="36">
        <f ca="1">SUMPRODUCT((transfert=$B25)*(article=""&amp;AP$2)*(quté))</f>
        <v>0</v>
      </c>
      <c r="AQ25" s="36">
        <f ca="1">SUMPRODUCT((transfert=$B25)*(article=""&amp;AP$2)*(prvent))</f>
        <v>0</v>
      </c>
      <c r="AR25" s="36">
        <f ca="1">SUMPRODUCT((transfert=$B25)*(article=""&amp;AR$2)*(quté))</f>
        <v>0</v>
      </c>
      <c r="AS25" s="36">
        <f ca="1">SUMPRODUCT((transfert=$B25)*(article=""&amp;AR$2)*(prvent))</f>
        <v>0</v>
      </c>
      <c r="AT25" s="36">
        <f ca="1">SUMPRODUCT((transfert=$B25)*(article=""&amp;AT$2)*(quté))</f>
        <v>0</v>
      </c>
      <c r="AU25" s="36">
        <f ca="1">SUMPRODUCT((transfert=$B25)*(article=""&amp;AT$2)*(prvent))</f>
        <v>0</v>
      </c>
      <c r="AV25" s="36"/>
      <c r="AW25" s="36"/>
      <c r="AX25" s="36">
        <f ca="1">SUMPRODUCT((transfert=$B25)*(article=""&amp;AX$2)*(quté))</f>
        <v>0</v>
      </c>
      <c r="AY25" s="36">
        <f ca="1">SUMPRODUCT((transfert=$B25)*(article=""&amp;AX$2)*(prvent))</f>
        <v>0</v>
      </c>
      <c r="AZ25" s="36">
        <f ca="1">SUMPRODUCT((transfert=$B25)*(article=""&amp;AZ$2)*(quté))</f>
        <v>0</v>
      </c>
      <c r="BA25" s="36">
        <f ca="1">SUMPRODUCT((transfert=$B25)*(article=""&amp;AZ$2)*(prvent))</f>
        <v>0</v>
      </c>
      <c r="BB25" s="36">
        <f ca="1">SUMPRODUCT((transfert=$B25)*(article=""&amp;BB$2)*(quté))</f>
        <v>0</v>
      </c>
      <c r="BC25" s="36">
        <f ca="1">SUMPRODUCT((transfert=$B25)*(article=""&amp;BB$2)*(prvent))</f>
        <v>0</v>
      </c>
      <c r="BD25" s="36">
        <f ca="1">SUMPRODUCT((transfert=$B25)*(article=""&amp;BD$2)*(quté))</f>
        <v>0</v>
      </c>
      <c r="BE25" s="36">
        <f ca="1">SUMPRODUCT((transfert=$B25)*(article=""&amp;BD$2)*(prvent))</f>
        <v>0</v>
      </c>
      <c r="BF25" s="36">
        <f ca="1">SUMPRODUCT((transfert=$B25)*(article=""&amp;BF$2)*(quté))</f>
        <v>0</v>
      </c>
      <c r="BG25" s="36">
        <f ca="1">SUMPRODUCT((transfert=$B25)*(article=""&amp;BF$2)*(prvent))</f>
        <v>0</v>
      </c>
      <c r="BH25" s="36">
        <f ca="1">SUMPRODUCT((transfert=$B25)*(article=""&amp;BH$2)*(quté))</f>
        <v>0</v>
      </c>
      <c r="BI25" s="36">
        <f ca="1">SUMPRODUCT((transfert=$B25)*(article=""&amp;BH$2)*(prvent))</f>
        <v>0</v>
      </c>
      <c r="BJ25" s="36">
        <f ca="1">SUMPRODUCT((transfert=$B25)*(article=""&amp;BJ$2)*(quté))</f>
        <v>0</v>
      </c>
      <c r="BK25" s="36">
        <f ca="1">SUMPRODUCT((transfert=$B25)*(article=""&amp;BJ$2)*(prvent))</f>
        <v>0</v>
      </c>
      <c r="BL25" s="36">
        <f ca="1">SUMPRODUCT((transfert=$B25)*(article=""&amp;BL$2)*(quté))</f>
        <v>0</v>
      </c>
      <c r="BM25" s="36">
        <f ca="1">SUMPRODUCT((transfert=$B25)*(article=""&amp;BL$2)*(prvent))</f>
        <v>0</v>
      </c>
      <c r="BN25" s="36">
        <f ca="1">SUMPRODUCT((transfert=$B25)*(article=""&amp;BN$2)*(quté))</f>
        <v>0</v>
      </c>
      <c r="BO25" s="36">
        <f ca="1">SUMPRODUCT((transfert=$B25)*(article=""&amp;BN$2)*(prvent))</f>
        <v>0</v>
      </c>
      <c r="BP25" s="36">
        <f ca="1">SUMPRODUCT((transfert=$B25)*(article=""&amp;BP$2)*(quté))</f>
        <v>0</v>
      </c>
      <c r="BQ25" s="36">
        <f ca="1">SUMPRODUCT((transfert=$B25)*(article=""&amp;BP$2)*(prvent))</f>
        <v>0</v>
      </c>
      <c r="BR25" s="36">
        <f ca="1">SUMPRODUCT((transfert=$B25)*(article=""&amp;BR$2)*(quté))</f>
        <v>0</v>
      </c>
      <c r="BS25" s="36">
        <f ca="1">SUMPRODUCT((transfert=$B25)*(article=""&amp;BR$2)*(prvent))</f>
        <v>0</v>
      </c>
      <c r="BT25" s="36">
        <f ca="1">SUMPRODUCT((transfert=$B25)*(article=""&amp;BT$2)*(quté))</f>
        <v>0</v>
      </c>
      <c r="BU25" s="36">
        <f ca="1">SUMPRODUCT((transfert=$B25)*(article=""&amp;BT$2)*(prvent))</f>
        <v>0</v>
      </c>
      <c r="BV25" s="28"/>
      <c r="BW25" s="28"/>
      <c r="BX25" s="28"/>
      <c r="BY25" s="28"/>
      <c r="BZ25" s="28"/>
      <c r="CA25" s="28"/>
      <c r="CB25" s="28"/>
      <c r="CC25" s="28"/>
    </row>
    <row r="26" spans="1:81">
      <c r="A26" s="35" t="str">
        <f ca="1">IF($B26="","",INDEX(bdd,MATCH($B26,transfert,0),2))</f>
        <v/>
      </c>
      <c r="B26" s="37" t="str">
        <f t="array" aca="1" ref="B26" ca="1">IF(ROW(A23)&gt;SUMPRODUCT(1/COUNTIF(transfert,transfert)),"",INDEX(transfert,MIN(IF(COUNTIF(B$3:B25,transfert)=0,ROW(transfert)-1))))</f>
        <v/>
      </c>
      <c r="C26" s="35" t="str">
        <f ca="1">IF(B26="","",INDEX(bdd,MATCH($B26,transfert,0),1))</f>
        <v/>
      </c>
      <c r="D26" s="35" t="str">
        <f ca="1">IF($B26="","",INDEX(bdd,MATCH($B26,transfert,0),3))</f>
        <v/>
      </c>
      <c r="E26" s="36">
        <f ca="1">SUMPRODUCT((transfert=$B26)*(ttc))</f>
        <v>0</v>
      </c>
      <c r="F26" s="36">
        <f ca="1">SUMPRODUCT((transfert=$B26)*(article=""&amp;F$2)*(quté))</f>
        <v>0</v>
      </c>
      <c r="G26" s="36">
        <f ca="1">SUMPRODUCT((transfert=$B26)*(article=""&amp;F$2)*(prvent))</f>
        <v>0</v>
      </c>
      <c r="H26" s="36">
        <f ca="1">SUMPRODUCT((transfert=$B26)*(article=""&amp;H$2)*(quté))</f>
        <v>0</v>
      </c>
      <c r="I26" s="36">
        <f ca="1">SUMPRODUCT((transfert=$B26)*(article=""&amp;H$2)*(prvent))</f>
        <v>0</v>
      </c>
      <c r="J26" s="36">
        <f ca="1">SUMPRODUCT((transfert=$B26)*(article=""&amp;J$2)*(quté))</f>
        <v>0</v>
      </c>
      <c r="K26" s="36">
        <f ca="1">SUMPRODUCT((transfert=$B26)*(article=""&amp;J$2)*(prvent))</f>
        <v>0</v>
      </c>
      <c r="L26" s="36">
        <f ca="1">SUMPRODUCT((transfert=$B26)*(article=""&amp;L$2)*(quté))</f>
        <v>0</v>
      </c>
      <c r="M26" s="36">
        <f ca="1">SUMPRODUCT((transfert=$B26)*(article=""&amp;L$2)*(prvent))</f>
        <v>0</v>
      </c>
      <c r="N26" s="36">
        <f ca="1">SUMPRODUCT((transfert=$B26)*(article=""&amp;N$2)*(quté))</f>
        <v>0</v>
      </c>
      <c r="O26" s="36">
        <f ca="1">SUMPRODUCT((transfert=$B26)*(article=""&amp;N$2)*(prvent))</f>
        <v>0</v>
      </c>
      <c r="P26" s="36">
        <f ca="1">SUMPRODUCT((transfert=$B26)*(article=""&amp;P$2)*(quté))</f>
        <v>0</v>
      </c>
      <c r="Q26" s="36">
        <f ca="1">SUMPRODUCT((transfert=$B26)*(article=""&amp;P$2)*(prvent))</f>
        <v>0</v>
      </c>
      <c r="R26" s="36">
        <f ca="1">SUMPRODUCT((transfert=$B26)*(article=""&amp;R$2)*(quté))</f>
        <v>0</v>
      </c>
      <c r="S26" s="36">
        <f ca="1">SUMPRODUCT((transfert=$B26)*(article=""&amp;R$2)*(prvent))</f>
        <v>0</v>
      </c>
      <c r="T26" s="36">
        <f ca="1">SUMPRODUCT((transfert=$B26)*(article=""&amp;T$2)*(quté))</f>
        <v>0</v>
      </c>
      <c r="U26" s="36">
        <f ca="1">SUMPRODUCT((transfert=$B26)*(article=""&amp;T$2)*(prvent))</f>
        <v>0</v>
      </c>
      <c r="V26" s="36">
        <f ca="1">SUMPRODUCT((transfert=$B26)*(article=""&amp;V$2)*(quté))</f>
        <v>0</v>
      </c>
      <c r="W26" s="36">
        <f ca="1">SUMPRODUCT((transfert=$B26)*(article=""&amp;V$2)*(prvent))</f>
        <v>0</v>
      </c>
      <c r="X26" s="36">
        <f ca="1">SUMPRODUCT((transfert=$B26)*(article=""&amp;X$2)*(quté))</f>
        <v>0</v>
      </c>
      <c r="Y26" s="36">
        <f ca="1">SUMPRODUCT((transfert=$B26)*(article=""&amp;X$2)*(prvent))</f>
        <v>0</v>
      </c>
      <c r="Z26" s="36">
        <f ca="1">SUMPRODUCT((transfert=$B26)*(article=""&amp;Z$2)*(quté))</f>
        <v>0</v>
      </c>
      <c r="AA26" s="36">
        <f ca="1">SUMPRODUCT((transfert=$B26)*(article=""&amp;Z$2)*(prvent))</f>
        <v>0</v>
      </c>
      <c r="AB26" s="36"/>
      <c r="AC26" s="36"/>
      <c r="AD26" s="36">
        <f ca="1">SUMPRODUCT((transfert=$B26)*(article=""&amp;AD$2)*(quté))</f>
        <v>0</v>
      </c>
      <c r="AE26" s="36">
        <f ca="1">SUMPRODUCT((transfert=$B26)*(article=""&amp;AD$2)*(prvent))</f>
        <v>0</v>
      </c>
      <c r="AF26" s="36">
        <f ca="1">SUMPRODUCT((transfert=$B26)*(article=""&amp;AF$2)*(quté))</f>
        <v>0</v>
      </c>
      <c r="AG26" s="36">
        <f ca="1">SUMPRODUCT((transfert=$B26)*(article=""&amp;AF$2)*(prvent))</f>
        <v>0</v>
      </c>
      <c r="AH26" s="36">
        <f ca="1">SUMPRODUCT((transfert=$B26)*(article=""&amp;AH$2)*(quté))</f>
        <v>0</v>
      </c>
      <c r="AI26" s="36">
        <f ca="1">SUMPRODUCT((transfert=$B26)*(article=""&amp;AH$2)*(prvent))</f>
        <v>0</v>
      </c>
      <c r="AJ26" s="36">
        <f ca="1">SUMPRODUCT((transfert=$B26)*(article=""&amp;AJ$2)*(quté))</f>
        <v>0</v>
      </c>
      <c r="AK26" s="36">
        <f ca="1">SUMPRODUCT((transfert=$B26)*(article=""&amp;AJ$2)*(prvent))</f>
        <v>0</v>
      </c>
      <c r="AL26" s="36">
        <f ca="1">SUMPRODUCT((transfert=$B26)*(article=""&amp;AL$2)*(quté))</f>
        <v>0</v>
      </c>
      <c r="AM26" s="36">
        <f ca="1">SUMPRODUCT((transfert=$B26)*(article=""&amp;AL$2)*(prvent))</f>
        <v>0</v>
      </c>
      <c r="AN26" s="36">
        <f ca="1">SUMPRODUCT((transfert=$B26)*(article=""&amp;AN$2)*(quté))</f>
        <v>0</v>
      </c>
      <c r="AO26" s="36">
        <f ca="1">SUMPRODUCT((transfert=$B26)*(article=""&amp;AN$2)*(prvent))</f>
        <v>0</v>
      </c>
      <c r="AP26" s="36">
        <f ca="1">SUMPRODUCT((transfert=$B26)*(article=""&amp;AP$2)*(quté))</f>
        <v>0</v>
      </c>
      <c r="AQ26" s="36">
        <f ca="1">SUMPRODUCT((transfert=$B26)*(article=""&amp;AP$2)*(prvent))</f>
        <v>0</v>
      </c>
      <c r="AR26" s="36">
        <f ca="1">SUMPRODUCT((transfert=$B26)*(article=""&amp;AR$2)*(quté))</f>
        <v>0</v>
      </c>
      <c r="AS26" s="36">
        <f ca="1">SUMPRODUCT((transfert=$B26)*(article=""&amp;AR$2)*(prvent))</f>
        <v>0</v>
      </c>
      <c r="AT26" s="36">
        <f ca="1">SUMPRODUCT((transfert=$B26)*(article=""&amp;AT$2)*(quté))</f>
        <v>0</v>
      </c>
      <c r="AU26" s="36">
        <f ca="1">SUMPRODUCT((transfert=$B26)*(article=""&amp;AT$2)*(prvent))</f>
        <v>0</v>
      </c>
      <c r="AV26" s="36"/>
      <c r="AW26" s="36"/>
      <c r="AX26" s="36">
        <f ca="1">SUMPRODUCT((transfert=$B26)*(article=""&amp;AX$2)*(quté))</f>
        <v>0</v>
      </c>
      <c r="AY26" s="36">
        <f ca="1">SUMPRODUCT((transfert=$B26)*(article=""&amp;AX$2)*(prvent))</f>
        <v>0</v>
      </c>
      <c r="AZ26" s="36">
        <f ca="1">SUMPRODUCT((transfert=$B26)*(article=""&amp;AZ$2)*(quté))</f>
        <v>0</v>
      </c>
      <c r="BA26" s="36">
        <f ca="1">SUMPRODUCT((transfert=$B26)*(article=""&amp;AZ$2)*(prvent))</f>
        <v>0</v>
      </c>
      <c r="BB26" s="36">
        <f ca="1">SUMPRODUCT((transfert=$B26)*(article=""&amp;BB$2)*(quté))</f>
        <v>0</v>
      </c>
      <c r="BC26" s="36">
        <f ca="1">SUMPRODUCT((transfert=$B26)*(article=""&amp;BB$2)*(prvent))</f>
        <v>0</v>
      </c>
      <c r="BD26" s="36">
        <f ca="1">SUMPRODUCT((transfert=$B26)*(article=""&amp;BD$2)*(quté))</f>
        <v>0</v>
      </c>
      <c r="BE26" s="36">
        <f ca="1">SUMPRODUCT((transfert=$B26)*(article=""&amp;BD$2)*(prvent))</f>
        <v>0</v>
      </c>
      <c r="BF26" s="36">
        <f ca="1">SUMPRODUCT((transfert=$B26)*(article=""&amp;BF$2)*(quté))</f>
        <v>0</v>
      </c>
      <c r="BG26" s="36">
        <f ca="1">SUMPRODUCT((transfert=$B26)*(article=""&amp;BF$2)*(prvent))</f>
        <v>0</v>
      </c>
      <c r="BH26" s="36">
        <f ca="1">SUMPRODUCT((transfert=$B26)*(article=""&amp;BH$2)*(quté))</f>
        <v>0</v>
      </c>
      <c r="BI26" s="36">
        <f ca="1">SUMPRODUCT((transfert=$B26)*(article=""&amp;BH$2)*(prvent))</f>
        <v>0</v>
      </c>
      <c r="BJ26" s="36">
        <f ca="1">SUMPRODUCT((transfert=$B26)*(article=""&amp;BJ$2)*(quté))</f>
        <v>0</v>
      </c>
      <c r="BK26" s="36">
        <f ca="1">SUMPRODUCT((transfert=$B26)*(article=""&amp;BJ$2)*(prvent))</f>
        <v>0</v>
      </c>
      <c r="BL26" s="36">
        <f ca="1">SUMPRODUCT((transfert=$B26)*(article=""&amp;BL$2)*(quté))</f>
        <v>0</v>
      </c>
      <c r="BM26" s="36">
        <f ca="1">SUMPRODUCT((transfert=$B26)*(article=""&amp;BL$2)*(prvent))</f>
        <v>0</v>
      </c>
      <c r="BN26" s="36">
        <f ca="1">SUMPRODUCT((transfert=$B26)*(article=""&amp;BN$2)*(quté))</f>
        <v>0</v>
      </c>
      <c r="BO26" s="36">
        <f ca="1">SUMPRODUCT((transfert=$B26)*(article=""&amp;BN$2)*(prvent))</f>
        <v>0</v>
      </c>
      <c r="BP26" s="36">
        <f ca="1">SUMPRODUCT((transfert=$B26)*(article=""&amp;BP$2)*(quté))</f>
        <v>0</v>
      </c>
      <c r="BQ26" s="36">
        <f ca="1">SUMPRODUCT((transfert=$B26)*(article=""&amp;BP$2)*(prvent))</f>
        <v>0</v>
      </c>
      <c r="BR26" s="36">
        <f ca="1">SUMPRODUCT((transfert=$B26)*(article=""&amp;BR$2)*(quté))</f>
        <v>0</v>
      </c>
      <c r="BS26" s="36">
        <f ca="1">SUMPRODUCT((transfert=$B26)*(article=""&amp;BR$2)*(prvent))</f>
        <v>0</v>
      </c>
      <c r="BT26" s="36">
        <f ca="1">SUMPRODUCT((transfert=$B26)*(article=""&amp;BT$2)*(quté))</f>
        <v>0</v>
      </c>
      <c r="BU26" s="36">
        <f ca="1">SUMPRODUCT((transfert=$B26)*(article=""&amp;BT$2)*(prvent))</f>
        <v>0</v>
      </c>
      <c r="BV26" s="28"/>
      <c r="BW26" s="28"/>
      <c r="BX26" s="28"/>
      <c r="BY26" s="28"/>
      <c r="BZ26" s="28"/>
      <c r="CA26" s="28"/>
      <c r="CB26" s="28"/>
      <c r="CC26" s="28"/>
    </row>
    <row r="27" spans="1:81">
      <c r="A27" s="35" t="str">
        <f ca="1">IF($B27="","",INDEX(bdd,MATCH($B27,transfert,0),2))</f>
        <v/>
      </c>
      <c r="B27" s="37" t="str">
        <f t="array" aca="1" ref="B27" ca="1">IF(ROW(A24)&gt;SUMPRODUCT(1/COUNTIF(transfert,transfert)),"",INDEX(transfert,MIN(IF(COUNTIF(B$3:B26,transfert)=0,ROW(transfert)-1))))</f>
        <v/>
      </c>
      <c r="C27" s="35" t="str">
        <f ca="1">IF(B27="","",INDEX(bdd,MATCH($B27,transfert,0),1))</f>
        <v/>
      </c>
      <c r="D27" s="35" t="str">
        <f ca="1">IF($B27="","",INDEX(bdd,MATCH($B27,transfert,0),3))</f>
        <v/>
      </c>
      <c r="E27" s="36">
        <f ca="1">SUMPRODUCT((transfert=$B27)*(ttc))</f>
        <v>0</v>
      </c>
      <c r="F27" s="36">
        <f ca="1">SUMPRODUCT((transfert=$B27)*(article=""&amp;F$2)*(quté))</f>
        <v>0</v>
      </c>
      <c r="G27" s="36">
        <f ca="1">SUMPRODUCT((transfert=$B27)*(article=""&amp;F$2)*(prvent))</f>
        <v>0</v>
      </c>
      <c r="H27" s="36">
        <f ca="1">SUMPRODUCT((transfert=$B27)*(article=""&amp;H$2)*(quté))</f>
        <v>0</v>
      </c>
      <c r="I27" s="36">
        <f ca="1">SUMPRODUCT((transfert=$B27)*(article=""&amp;H$2)*(prvent))</f>
        <v>0</v>
      </c>
      <c r="J27" s="36">
        <f ca="1">SUMPRODUCT((transfert=$B27)*(article=""&amp;J$2)*(quté))</f>
        <v>0</v>
      </c>
      <c r="K27" s="36">
        <f ca="1">SUMPRODUCT((transfert=$B27)*(article=""&amp;J$2)*(prvent))</f>
        <v>0</v>
      </c>
      <c r="L27" s="36">
        <f ca="1">SUMPRODUCT((transfert=$B27)*(article=""&amp;L$2)*(quté))</f>
        <v>0</v>
      </c>
      <c r="M27" s="36">
        <f ca="1">SUMPRODUCT((transfert=$B27)*(article=""&amp;L$2)*(prvent))</f>
        <v>0</v>
      </c>
      <c r="N27" s="36">
        <f ca="1">SUMPRODUCT((transfert=$B27)*(article=""&amp;N$2)*(quté))</f>
        <v>0</v>
      </c>
      <c r="O27" s="36">
        <f ca="1">SUMPRODUCT((transfert=$B27)*(article=""&amp;N$2)*(prvent))</f>
        <v>0</v>
      </c>
      <c r="P27" s="36">
        <f ca="1">SUMPRODUCT((transfert=$B27)*(article=""&amp;P$2)*(quté))</f>
        <v>0</v>
      </c>
      <c r="Q27" s="36">
        <f ca="1">SUMPRODUCT((transfert=$B27)*(article=""&amp;P$2)*(prvent))</f>
        <v>0</v>
      </c>
      <c r="R27" s="36">
        <f ca="1">SUMPRODUCT((transfert=$B27)*(article=""&amp;R$2)*(quté))</f>
        <v>0</v>
      </c>
      <c r="S27" s="36">
        <f ca="1">SUMPRODUCT((transfert=$B27)*(article=""&amp;R$2)*(prvent))</f>
        <v>0</v>
      </c>
      <c r="T27" s="36">
        <f ca="1">SUMPRODUCT((transfert=$B27)*(article=""&amp;T$2)*(quté))</f>
        <v>0</v>
      </c>
      <c r="U27" s="36">
        <f ca="1">SUMPRODUCT((transfert=$B27)*(article=""&amp;T$2)*(prvent))</f>
        <v>0</v>
      </c>
      <c r="V27" s="36">
        <f ca="1">SUMPRODUCT((transfert=$B27)*(article=""&amp;V$2)*(quté))</f>
        <v>0</v>
      </c>
      <c r="W27" s="36">
        <f ca="1">SUMPRODUCT((transfert=$B27)*(article=""&amp;V$2)*(prvent))</f>
        <v>0</v>
      </c>
      <c r="X27" s="36">
        <f ca="1">SUMPRODUCT((transfert=$B27)*(article=""&amp;X$2)*(quté))</f>
        <v>0</v>
      </c>
      <c r="Y27" s="36">
        <f ca="1">SUMPRODUCT((transfert=$B27)*(article=""&amp;X$2)*(prvent))</f>
        <v>0</v>
      </c>
      <c r="Z27" s="36">
        <f ca="1">SUMPRODUCT((transfert=$B27)*(article=""&amp;Z$2)*(quté))</f>
        <v>0</v>
      </c>
      <c r="AA27" s="36">
        <f ca="1">SUMPRODUCT((transfert=$B27)*(article=""&amp;Z$2)*(prvent))</f>
        <v>0</v>
      </c>
      <c r="AB27" s="36"/>
      <c r="AC27" s="36"/>
      <c r="AD27" s="36">
        <f ca="1">SUMPRODUCT((transfert=$B27)*(article=""&amp;AD$2)*(quté))</f>
        <v>0</v>
      </c>
      <c r="AE27" s="36">
        <f ca="1">SUMPRODUCT((transfert=$B27)*(article=""&amp;AD$2)*(prvent))</f>
        <v>0</v>
      </c>
      <c r="AF27" s="36">
        <f ca="1">SUMPRODUCT((transfert=$B27)*(article=""&amp;AF$2)*(quté))</f>
        <v>0</v>
      </c>
      <c r="AG27" s="36">
        <f ca="1">SUMPRODUCT((transfert=$B27)*(article=""&amp;AF$2)*(prvent))</f>
        <v>0</v>
      </c>
      <c r="AH27" s="36">
        <f ca="1">SUMPRODUCT((transfert=$B27)*(article=""&amp;AH$2)*(quté))</f>
        <v>0</v>
      </c>
      <c r="AI27" s="36">
        <f ca="1">SUMPRODUCT((transfert=$B27)*(article=""&amp;AH$2)*(prvent))</f>
        <v>0</v>
      </c>
      <c r="AJ27" s="36">
        <f ca="1">SUMPRODUCT((transfert=$B27)*(article=""&amp;AJ$2)*(quté))</f>
        <v>0</v>
      </c>
      <c r="AK27" s="36">
        <f ca="1">SUMPRODUCT((transfert=$B27)*(article=""&amp;AJ$2)*(prvent))</f>
        <v>0</v>
      </c>
      <c r="AL27" s="36">
        <f ca="1">SUMPRODUCT((transfert=$B27)*(article=""&amp;AL$2)*(quté))</f>
        <v>0</v>
      </c>
      <c r="AM27" s="36">
        <f ca="1">SUMPRODUCT((transfert=$B27)*(article=""&amp;AL$2)*(prvent))</f>
        <v>0</v>
      </c>
      <c r="AN27" s="36">
        <f ca="1">SUMPRODUCT((transfert=$B27)*(article=""&amp;AN$2)*(quté))</f>
        <v>0</v>
      </c>
      <c r="AO27" s="36">
        <f ca="1">SUMPRODUCT((transfert=$B27)*(article=""&amp;AN$2)*(prvent))</f>
        <v>0</v>
      </c>
      <c r="AP27" s="36">
        <f ca="1">SUMPRODUCT((transfert=$B27)*(article=""&amp;AP$2)*(quté))</f>
        <v>0</v>
      </c>
      <c r="AQ27" s="36">
        <f ca="1">SUMPRODUCT((transfert=$B27)*(article=""&amp;AP$2)*(prvent))</f>
        <v>0</v>
      </c>
      <c r="AR27" s="36">
        <f ca="1">SUMPRODUCT((transfert=$B27)*(article=""&amp;AR$2)*(quté))</f>
        <v>0</v>
      </c>
      <c r="AS27" s="36">
        <f ca="1">SUMPRODUCT((transfert=$B27)*(article=""&amp;AR$2)*(prvent))</f>
        <v>0</v>
      </c>
      <c r="AT27" s="36">
        <f ca="1">SUMPRODUCT((transfert=$B27)*(article=""&amp;AT$2)*(quté))</f>
        <v>0</v>
      </c>
      <c r="AU27" s="36">
        <f ca="1">SUMPRODUCT((transfert=$B27)*(article=""&amp;AT$2)*(prvent))</f>
        <v>0</v>
      </c>
      <c r="AV27" s="36"/>
      <c r="AW27" s="36"/>
      <c r="AX27" s="36">
        <f ca="1">SUMPRODUCT((transfert=$B27)*(article=""&amp;AX$2)*(quté))</f>
        <v>0</v>
      </c>
      <c r="AY27" s="36">
        <f ca="1">SUMPRODUCT((transfert=$B27)*(article=""&amp;AX$2)*(prvent))</f>
        <v>0</v>
      </c>
      <c r="AZ27" s="36">
        <f ca="1">SUMPRODUCT((transfert=$B27)*(article=""&amp;AZ$2)*(quté))</f>
        <v>0</v>
      </c>
      <c r="BA27" s="36">
        <f ca="1">SUMPRODUCT((transfert=$B27)*(article=""&amp;AZ$2)*(prvent))</f>
        <v>0</v>
      </c>
      <c r="BB27" s="36">
        <f ca="1">SUMPRODUCT((transfert=$B27)*(article=""&amp;BB$2)*(quté))</f>
        <v>0</v>
      </c>
      <c r="BC27" s="36">
        <f ca="1">SUMPRODUCT((transfert=$B27)*(article=""&amp;BB$2)*(prvent))</f>
        <v>0</v>
      </c>
      <c r="BD27" s="36">
        <f ca="1">SUMPRODUCT((transfert=$B27)*(article=""&amp;BD$2)*(quté))</f>
        <v>0</v>
      </c>
      <c r="BE27" s="36">
        <f ca="1">SUMPRODUCT((transfert=$B27)*(article=""&amp;BD$2)*(prvent))</f>
        <v>0</v>
      </c>
      <c r="BF27" s="36">
        <f ca="1">SUMPRODUCT((transfert=$B27)*(article=""&amp;BF$2)*(quté))</f>
        <v>0</v>
      </c>
      <c r="BG27" s="36">
        <f ca="1">SUMPRODUCT((transfert=$B27)*(article=""&amp;BF$2)*(prvent))</f>
        <v>0</v>
      </c>
      <c r="BH27" s="36">
        <f ca="1">SUMPRODUCT((transfert=$B27)*(article=""&amp;BH$2)*(quté))</f>
        <v>0</v>
      </c>
      <c r="BI27" s="36">
        <f ca="1">SUMPRODUCT((transfert=$B27)*(article=""&amp;BH$2)*(prvent))</f>
        <v>0</v>
      </c>
      <c r="BJ27" s="36">
        <f ca="1">SUMPRODUCT((transfert=$B27)*(article=""&amp;BJ$2)*(quté))</f>
        <v>0</v>
      </c>
      <c r="BK27" s="36">
        <f ca="1">SUMPRODUCT((transfert=$B27)*(article=""&amp;BJ$2)*(prvent))</f>
        <v>0</v>
      </c>
      <c r="BL27" s="36">
        <f ca="1">SUMPRODUCT((transfert=$B27)*(article=""&amp;BL$2)*(quté))</f>
        <v>0</v>
      </c>
      <c r="BM27" s="36">
        <f ca="1">SUMPRODUCT((transfert=$B27)*(article=""&amp;BL$2)*(prvent))</f>
        <v>0</v>
      </c>
      <c r="BN27" s="36">
        <f ca="1">SUMPRODUCT((transfert=$B27)*(article=""&amp;BN$2)*(quté))</f>
        <v>0</v>
      </c>
      <c r="BO27" s="36">
        <f ca="1">SUMPRODUCT((transfert=$B27)*(article=""&amp;BN$2)*(prvent))</f>
        <v>0</v>
      </c>
      <c r="BP27" s="36">
        <f ca="1">SUMPRODUCT((transfert=$B27)*(article=""&amp;BP$2)*(quté))</f>
        <v>0</v>
      </c>
      <c r="BQ27" s="36">
        <f ca="1">SUMPRODUCT((transfert=$B27)*(article=""&amp;BP$2)*(prvent))</f>
        <v>0</v>
      </c>
      <c r="BR27" s="36">
        <f ca="1">SUMPRODUCT((transfert=$B27)*(article=""&amp;BR$2)*(quté))</f>
        <v>0</v>
      </c>
      <c r="BS27" s="36">
        <f ca="1">SUMPRODUCT((transfert=$B27)*(article=""&amp;BR$2)*(prvent))</f>
        <v>0</v>
      </c>
      <c r="BT27" s="36">
        <f ca="1">SUMPRODUCT((transfert=$B27)*(article=""&amp;BT$2)*(quté))</f>
        <v>0</v>
      </c>
      <c r="BU27" s="36">
        <f ca="1">SUMPRODUCT((transfert=$B27)*(article=""&amp;BT$2)*(prvent))</f>
        <v>0</v>
      </c>
      <c r="BV27" s="28"/>
      <c r="BW27" s="28"/>
      <c r="BX27" s="28"/>
      <c r="BY27" s="28"/>
      <c r="BZ27" s="28"/>
      <c r="CA27" s="28"/>
      <c r="CB27" s="28"/>
      <c r="CC27" s="28"/>
    </row>
    <row r="28" spans="1:81">
      <c r="A28" s="35" t="str">
        <f ca="1">IF($B28="","",INDEX(bdd,MATCH($B28,transfert,0),2))</f>
        <v/>
      </c>
      <c r="B28" s="37" t="str">
        <f t="array" aca="1" ref="B28" ca="1">IF(ROW(A25)&gt;SUMPRODUCT(1/COUNTIF(transfert,transfert)),"",INDEX(transfert,MIN(IF(COUNTIF(B$3:B27,transfert)=0,ROW(transfert)-1))))</f>
        <v/>
      </c>
      <c r="C28" s="35" t="str">
        <f ca="1">IF(B28="","",INDEX(bdd,MATCH($B28,transfert,0),1))</f>
        <v/>
      </c>
      <c r="D28" s="35" t="str">
        <f ca="1">IF($B28="","",INDEX(bdd,MATCH($B28,transfert,0),3))</f>
        <v/>
      </c>
      <c r="E28" s="36">
        <f ca="1">SUMPRODUCT((transfert=$B28)*(ttc))</f>
        <v>0</v>
      </c>
      <c r="F28" s="36">
        <f ca="1">SUMPRODUCT((transfert=$B28)*(article=""&amp;F$2)*(quté))</f>
        <v>0</v>
      </c>
      <c r="G28" s="36">
        <f ca="1">SUMPRODUCT((transfert=$B28)*(article=""&amp;F$2)*(prvent))</f>
        <v>0</v>
      </c>
      <c r="H28" s="36">
        <f ca="1">SUMPRODUCT((transfert=$B28)*(article=""&amp;H$2)*(quté))</f>
        <v>0</v>
      </c>
      <c r="I28" s="36">
        <f ca="1">SUMPRODUCT((transfert=$B28)*(article=""&amp;H$2)*(prvent))</f>
        <v>0</v>
      </c>
      <c r="J28" s="36">
        <f ca="1">SUMPRODUCT((transfert=$B28)*(article=""&amp;J$2)*(quté))</f>
        <v>0</v>
      </c>
      <c r="K28" s="36">
        <f ca="1">SUMPRODUCT((transfert=$B28)*(article=""&amp;J$2)*(prvent))</f>
        <v>0</v>
      </c>
      <c r="L28" s="36">
        <f ca="1">SUMPRODUCT((transfert=$B28)*(article=""&amp;L$2)*(quté))</f>
        <v>0</v>
      </c>
      <c r="M28" s="36">
        <f ca="1">SUMPRODUCT((transfert=$B28)*(article=""&amp;L$2)*(prvent))</f>
        <v>0</v>
      </c>
      <c r="N28" s="36">
        <f ca="1">SUMPRODUCT((transfert=$B28)*(article=""&amp;N$2)*(quté))</f>
        <v>0</v>
      </c>
      <c r="O28" s="36">
        <f ca="1">SUMPRODUCT((transfert=$B28)*(article=""&amp;N$2)*(prvent))</f>
        <v>0</v>
      </c>
      <c r="P28" s="36">
        <f ca="1">SUMPRODUCT((transfert=$B28)*(article=""&amp;P$2)*(quté))</f>
        <v>0</v>
      </c>
      <c r="Q28" s="36">
        <f ca="1">SUMPRODUCT((transfert=$B28)*(article=""&amp;P$2)*(prvent))</f>
        <v>0</v>
      </c>
      <c r="R28" s="36">
        <f ca="1">SUMPRODUCT((transfert=$B28)*(article=""&amp;R$2)*(quté))</f>
        <v>0</v>
      </c>
      <c r="S28" s="36">
        <f ca="1">SUMPRODUCT((transfert=$B28)*(article=""&amp;R$2)*(prvent))</f>
        <v>0</v>
      </c>
      <c r="T28" s="36">
        <f ca="1">SUMPRODUCT((transfert=$B28)*(article=""&amp;T$2)*(quté))</f>
        <v>0</v>
      </c>
      <c r="U28" s="36">
        <f ca="1">SUMPRODUCT((transfert=$B28)*(article=""&amp;T$2)*(prvent))</f>
        <v>0</v>
      </c>
      <c r="V28" s="36">
        <f ca="1">SUMPRODUCT((transfert=$B28)*(article=""&amp;V$2)*(quté))</f>
        <v>0</v>
      </c>
      <c r="W28" s="36">
        <f ca="1">SUMPRODUCT((transfert=$B28)*(article=""&amp;V$2)*(prvent))</f>
        <v>0</v>
      </c>
      <c r="X28" s="36">
        <f ca="1">SUMPRODUCT((transfert=$B28)*(article=""&amp;X$2)*(quté))</f>
        <v>0</v>
      </c>
      <c r="Y28" s="36">
        <f ca="1">SUMPRODUCT((transfert=$B28)*(article=""&amp;X$2)*(prvent))</f>
        <v>0</v>
      </c>
      <c r="Z28" s="36">
        <f ca="1">SUMPRODUCT((transfert=$B28)*(article=""&amp;Z$2)*(quté))</f>
        <v>0</v>
      </c>
      <c r="AA28" s="36">
        <f ca="1">SUMPRODUCT((transfert=$B28)*(article=""&amp;Z$2)*(prvent))</f>
        <v>0</v>
      </c>
      <c r="AB28" s="36"/>
      <c r="AC28" s="36"/>
      <c r="AD28" s="36">
        <f ca="1">SUMPRODUCT((transfert=$B28)*(article=""&amp;AD$2)*(quté))</f>
        <v>0</v>
      </c>
      <c r="AE28" s="36">
        <f ca="1">SUMPRODUCT((transfert=$B28)*(article=""&amp;AD$2)*(prvent))</f>
        <v>0</v>
      </c>
      <c r="AF28" s="36">
        <f ca="1">SUMPRODUCT((transfert=$B28)*(article=""&amp;AF$2)*(quté))</f>
        <v>0</v>
      </c>
      <c r="AG28" s="36">
        <f ca="1">SUMPRODUCT((transfert=$B28)*(article=""&amp;AF$2)*(prvent))</f>
        <v>0</v>
      </c>
      <c r="AH28" s="36">
        <f ca="1">SUMPRODUCT((transfert=$B28)*(article=""&amp;AH$2)*(quté))</f>
        <v>0</v>
      </c>
      <c r="AI28" s="36">
        <f ca="1">SUMPRODUCT((transfert=$B28)*(article=""&amp;AH$2)*(prvent))</f>
        <v>0</v>
      </c>
      <c r="AJ28" s="36">
        <f ca="1">SUMPRODUCT((transfert=$B28)*(article=""&amp;AJ$2)*(quté))</f>
        <v>0</v>
      </c>
      <c r="AK28" s="36">
        <f ca="1">SUMPRODUCT((transfert=$B28)*(article=""&amp;AJ$2)*(prvent))</f>
        <v>0</v>
      </c>
      <c r="AL28" s="36">
        <f ca="1">SUMPRODUCT((transfert=$B28)*(article=""&amp;AL$2)*(quté))</f>
        <v>0</v>
      </c>
      <c r="AM28" s="36">
        <f ca="1">SUMPRODUCT((transfert=$B28)*(article=""&amp;AL$2)*(prvent))</f>
        <v>0</v>
      </c>
      <c r="AN28" s="36">
        <f ca="1">SUMPRODUCT((transfert=$B28)*(article=""&amp;AN$2)*(quté))</f>
        <v>0</v>
      </c>
      <c r="AO28" s="36">
        <f ca="1">SUMPRODUCT((transfert=$B28)*(article=""&amp;AN$2)*(prvent))</f>
        <v>0</v>
      </c>
      <c r="AP28" s="36">
        <f ca="1">SUMPRODUCT((transfert=$B28)*(article=""&amp;AP$2)*(quté))</f>
        <v>0</v>
      </c>
      <c r="AQ28" s="36">
        <f ca="1">SUMPRODUCT((transfert=$B28)*(article=""&amp;AP$2)*(prvent))</f>
        <v>0</v>
      </c>
      <c r="AR28" s="36">
        <f ca="1">SUMPRODUCT((transfert=$B28)*(article=""&amp;AR$2)*(quté))</f>
        <v>0</v>
      </c>
      <c r="AS28" s="36">
        <f ca="1">SUMPRODUCT((transfert=$B28)*(article=""&amp;AR$2)*(prvent))</f>
        <v>0</v>
      </c>
      <c r="AT28" s="36">
        <f ca="1">SUMPRODUCT((transfert=$B28)*(article=""&amp;AT$2)*(quté))</f>
        <v>0</v>
      </c>
      <c r="AU28" s="36">
        <f ca="1">SUMPRODUCT((transfert=$B28)*(article=""&amp;AT$2)*(prvent))</f>
        <v>0</v>
      </c>
      <c r="AV28" s="36"/>
      <c r="AW28" s="36"/>
      <c r="AX28" s="36">
        <f ca="1">SUMPRODUCT((transfert=$B28)*(article=""&amp;AX$2)*(quté))</f>
        <v>0</v>
      </c>
      <c r="AY28" s="36">
        <f ca="1">SUMPRODUCT((transfert=$B28)*(article=""&amp;AX$2)*(prvent))</f>
        <v>0</v>
      </c>
      <c r="AZ28" s="36">
        <f ca="1">SUMPRODUCT((transfert=$B28)*(article=""&amp;AZ$2)*(quté))</f>
        <v>0</v>
      </c>
      <c r="BA28" s="36">
        <f ca="1">SUMPRODUCT((transfert=$B28)*(article=""&amp;AZ$2)*(prvent))</f>
        <v>0</v>
      </c>
      <c r="BB28" s="36">
        <f ca="1">SUMPRODUCT((transfert=$B28)*(article=""&amp;BB$2)*(quté))</f>
        <v>0</v>
      </c>
      <c r="BC28" s="36">
        <f ca="1">SUMPRODUCT((transfert=$B28)*(article=""&amp;BB$2)*(prvent))</f>
        <v>0</v>
      </c>
      <c r="BD28" s="36">
        <f ca="1">SUMPRODUCT((transfert=$B28)*(article=""&amp;BD$2)*(quté))</f>
        <v>0</v>
      </c>
      <c r="BE28" s="36">
        <f ca="1">SUMPRODUCT((transfert=$B28)*(article=""&amp;BD$2)*(prvent))</f>
        <v>0</v>
      </c>
      <c r="BF28" s="36">
        <f ca="1">SUMPRODUCT((transfert=$B28)*(article=""&amp;BF$2)*(quté))</f>
        <v>0</v>
      </c>
      <c r="BG28" s="36">
        <f ca="1">SUMPRODUCT((transfert=$B28)*(article=""&amp;BF$2)*(prvent))</f>
        <v>0</v>
      </c>
      <c r="BH28" s="36">
        <f ca="1">SUMPRODUCT((transfert=$B28)*(article=""&amp;BH$2)*(quté))</f>
        <v>0</v>
      </c>
      <c r="BI28" s="36">
        <f ca="1">SUMPRODUCT((transfert=$B28)*(article=""&amp;BH$2)*(prvent))</f>
        <v>0</v>
      </c>
      <c r="BJ28" s="36">
        <f ca="1">SUMPRODUCT((transfert=$B28)*(article=""&amp;BJ$2)*(quté))</f>
        <v>0</v>
      </c>
      <c r="BK28" s="36">
        <f ca="1">SUMPRODUCT((transfert=$B28)*(article=""&amp;BJ$2)*(prvent))</f>
        <v>0</v>
      </c>
      <c r="BL28" s="36">
        <f ca="1">SUMPRODUCT((transfert=$B28)*(article=""&amp;BL$2)*(quté))</f>
        <v>0</v>
      </c>
      <c r="BM28" s="36">
        <f ca="1">SUMPRODUCT((transfert=$B28)*(article=""&amp;BL$2)*(prvent))</f>
        <v>0</v>
      </c>
      <c r="BN28" s="36">
        <f ca="1">SUMPRODUCT((transfert=$B28)*(article=""&amp;BN$2)*(quté))</f>
        <v>0</v>
      </c>
      <c r="BO28" s="36">
        <f ca="1">SUMPRODUCT((transfert=$B28)*(article=""&amp;BN$2)*(prvent))</f>
        <v>0</v>
      </c>
      <c r="BP28" s="36">
        <f ca="1">SUMPRODUCT((transfert=$B28)*(article=""&amp;BP$2)*(quté))</f>
        <v>0</v>
      </c>
      <c r="BQ28" s="36">
        <f ca="1">SUMPRODUCT((transfert=$B28)*(article=""&amp;BP$2)*(prvent))</f>
        <v>0</v>
      </c>
      <c r="BR28" s="36">
        <f ca="1">SUMPRODUCT((transfert=$B28)*(article=""&amp;BR$2)*(quté))</f>
        <v>0</v>
      </c>
      <c r="BS28" s="36">
        <f ca="1">SUMPRODUCT((transfert=$B28)*(article=""&amp;BR$2)*(prvent))</f>
        <v>0</v>
      </c>
      <c r="BT28" s="36">
        <f ca="1">SUMPRODUCT((transfert=$B28)*(article=""&amp;BT$2)*(quté))</f>
        <v>0</v>
      </c>
      <c r="BU28" s="36">
        <f ca="1">SUMPRODUCT((transfert=$B28)*(article=""&amp;BT$2)*(prvent))</f>
        <v>0</v>
      </c>
      <c r="BV28" s="28"/>
      <c r="BW28" s="28"/>
      <c r="BX28" s="28"/>
      <c r="BY28" s="28"/>
      <c r="BZ28" s="28"/>
      <c r="CA28" s="28"/>
      <c r="CB28" s="28"/>
      <c r="CC28" s="28"/>
    </row>
    <row r="29" spans="1:81">
      <c r="A29" s="35" t="str">
        <f ca="1">IF($B29="","",INDEX(bdd,MATCH($B29,transfert,0),2))</f>
        <v/>
      </c>
      <c r="B29" s="37" t="str">
        <f t="array" aca="1" ref="B29" ca="1">IF(ROW(A26)&gt;SUMPRODUCT(1/COUNTIF(transfert,transfert)),"",INDEX(transfert,MIN(IF(COUNTIF(B$3:B28,transfert)=0,ROW(transfert)-1))))</f>
        <v/>
      </c>
      <c r="C29" s="35" t="str">
        <f ca="1">IF(B29="","",INDEX(bdd,MATCH($B29,transfert,0),1))</f>
        <v/>
      </c>
      <c r="D29" s="35" t="str">
        <f ca="1">IF($B29="","",INDEX(bdd,MATCH($B29,transfert,0),3))</f>
        <v/>
      </c>
      <c r="E29" s="36">
        <f ca="1">SUMPRODUCT((transfert=$B29)*(ttc))</f>
        <v>0</v>
      </c>
      <c r="F29" s="36">
        <f ca="1">SUMPRODUCT((transfert=$B29)*(article=""&amp;F$2)*(quté))</f>
        <v>0</v>
      </c>
      <c r="G29" s="36">
        <f ca="1">SUMPRODUCT((transfert=$B29)*(article=""&amp;F$2)*(prvent))</f>
        <v>0</v>
      </c>
      <c r="H29" s="36">
        <f ca="1">SUMPRODUCT((transfert=$B29)*(article=""&amp;H$2)*(quté))</f>
        <v>0</v>
      </c>
      <c r="I29" s="36">
        <f ca="1">SUMPRODUCT((transfert=$B29)*(article=""&amp;H$2)*(prvent))</f>
        <v>0</v>
      </c>
      <c r="J29" s="36">
        <f ca="1">SUMPRODUCT((transfert=$B29)*(article=""&amp;J$2)*(quté))</f>
        <v>0</v>
      </c>
      <c r="K29" s="36">
        <f ca="1">SUMPRODUCT((transfert=$B29)*(article=""&amp;J$2)*(prvent))</f>
        <v>0</v>
      </c>
      <c r="L29" s="36">
        <f ca="1">SUMPRODUCT((transfert=$B29)*(article=""&amp;L$2)*(quté))</f>
        <v>0</v>
      </c>
      <c r="M29" s="36">
        <f ca="1">SUMPRODUCT((transfert=$B29)*(article=""&amp;L$2)*(prvent))</f>
        <v>0</v>
      </c>
      <c r="N29" s="36">
        <f ca="1">SUMPRODUCT((transfert=$B29)*(article=""&amp;N$2)*(quté))</f>
        <v>0</v>
      </c>
      <c r="O29" s="36">
        <f ca="1">SUMPRODUCT((transfert=$B29)*(article=""&amp;N$2)*(prvent))</f>
        <v>0</v>
      </c>
      <c r="P29" s="36">
        <f ca="1">SUMPRODUCT((transfert=$B29)*(article=""&amp;P$2)*(quté))</f>
        <v>0</v>
      </c>
      <c r="Q29" s="36">
        <f ca="1">SUMPRODUCT((transfert=$B29)*(article=""&amp;P$2)*(prvent))</f>
        <v>0</v>
      </c>
      <c r="R29" s="36">
        <f ca="1">SUMPRODUCT((transfert=$B29)*(article=""&amp;R$2)*(quté))</f>
        <v>0</v>
      </c>
      <c r="S29" s="36">
        <f ca="1">SUMPRODUCT((transfert=$B29)*(article=""&amp;R$2)*(prvent))</f>
        <v>0</v>
      </c>
      <c r="T29" s="36">
        <f ca="1">SUMPRODUCT((transfert=$B29)*(article=""&amp;T$2)*(quté))</f>
        <v>0</v>
      </c>
      <c r="U29" s="36">
        <f ca="1">SUMPRODUCT((transfert=$B29)*(article=""&amp;T$2)*(prvent))</f>
        <v>0</v>
      </c>
      <c r="V29" s="36">
        <f ca="1">SUMPRODUCT((transfert=$B29)*(article=""&amp;V$2)*(quté))</f>
        <v>0</v>
      </c>
      <c r="W29" s="36">
        <f ca="1">SUMPRODUCT((transfert=$B29)*(article=""&amp;V$2)*(prvent))</f>
        <v>0</v>
      </c>
      <c r="X29" s="36">
        <f ca="1">SUMPRODUCT((transfert=$B29)*(article=""&amp;X$2)*(quté))</f>
        <v>0</v>
      </c>
      <c r="Y29" s="36">
        <f ca="1">SUMPRODUCT((transfert=$B29)*(article=""&amp;X$2)*(prvent))</f>
        <v>0</v>
      </c>
      <c r="Z29" s="36">
        <f ca="1">SUMPRODUCT((transfert=$B29)*(article=""&amp;Z$2)*(quté))</f>
        <v>0</v>
      </c>
      <c r="AA29" s="36">
        <f ca="1">SUMPRODUCT((transfert=$B29)*(article=""&amp;Z$2)*(prvent))</f>
        <v>0</v>
      </c>
      <c r="AB29" s="36"/>
      <c r="AC29" s="36"/>
      <c r="AD29" s="36">
        <f ca="1">SUMPRODUCT((transfert=$B29)*(article=""&amp;AD$2)*(quté))</f>
        <v>0</v>
      </c>
      <c r="AE29" s="36">
        <f ca="1">SUMPRODUCT((transfert=$B29)*(article=""&amp;AD$2)*(prvent))</f>
        <v>0</v>
      </c>
      <c r="AF29" s="36">
        <f ca="1">SUMPRODUCT((transfert=$B29)*(article=""&amp;AF$2)*(quté))</f>
        <v>0</v>
      </c>
      <c r="AG29" s="36">
        <f ca="1">SUMPRODUCT((transfert=$B29)*(article=""&amp;AF$2)*(prvent))</f>
        <v>0</v>
      </c>
      <c r="AH29" s="36">
        <f ca="1">SUMPRODUCT((transfert=$B29)*(article=""&amp;AH$2)*(quté))</f>
        <v>0</v>
      </c>
      <c r="AI29" s="36">
        <f ca="1">SUMPRODUCT((transfert=$B29)*(article=""&amp;AH$2)*(prvent))</f>
        <v>0</v>
      </c>
      <c r="AJ29" s="36">
        <f ca="1">SUMPRODUCT((transfert=$B29)*(article=""&amp;AJ$2)*(quté))</f>
        <v>0</v>
      </c>
      <c r="AK29" s="36">
        <f ca="1">SUMPRODUCT((transfert=$B29)*(article=""&amp;AJ$2)*(prvent))</f>
        <v>0</v>
      </c>
      <c r="AL29" s="36">
        <f ca="1">SUMPRODUCT((transfert=$B29)*(article=""&amp;AL$2)*(quté))</f>
        <v>0</v>
      </c>
      <c r="AM29" s="36">
        <f ca="1">SUMPRODUCT((transfert=$B29)*(article=""&amp;AL$2)*(prvent))</f>
        <v>0</v>
      </c>
      <c r="AN29" s="36">
        <f ca="1">SUMPRODUCT((transfert=$B29)*(article=""&amp;AN$2)*(quté))</f>
        <v>0</v>
      </c>
      <c r="AO29" s="36">
        <f ca="1">SUMPRODUCT((transfert=$B29)*(article=""&amp;AN$2)*(prvent))</f>
        <v>0</v>
      </c>
      <c r="AP29" s="36">
        <f ca="1">SUMPRODUCT((transfert=$B29)*(article=""&amp;AP$2)*(quté))</f>
        <v>0</v>
      </c>
      <c r="AQ29" s="36">
        <f ca="1">SUMPRODUCT((transfert=$B29)*(article=""&amp;AP$2)*(prvent))</f>
        <v>0</v>
      </c>
      <c r="AR29" s="36">
        <f ca="1">SUMPRODUCT((transfert=$B29)*(article=""&amp;AR$2)*(quté))</f>
        <v>0</v>
      </c>
      <c r="AS29" s="36">
        <f ca="1">SUMPRODUCT((transfert=$B29)*(article=""&amp;AR$2)*(prvent))</f>
        <v>0</v>
      </c>
      <c r="AT29" s="36">
        <f ca="1">SUMPRODUCT((transfert=$B29)*(article=""&amp;AT$2)*(quté))</f>
        <v>0</v>
      </c>
      <c r="AU29" s="36">
        <f ca="1">SUMPRODUCT((transfert=$B29)*(article=""&amp;AT$2)*(prvent))</f>
        <v>0</v>
      </c>
      <c r="AV29" s="36"/>
      <c r="AW29" s="36"/>
      <c r="AX29" s="36">
        <f ca="1">SUMPRODUCT((transfert=$B29)*(article=""&amp;AX$2)*(quté))</f>
        <v>0</v>
      </c>
      <c r="AY29" s="36">
        <f ca="1">SUMPRODUCT((transfert=$B29)*(article=""&amp;AX$2)*(prvent))</f>
        <v>0</v>
      </c>
      <c r="AZ29" s="36">
        <f ca="1">SUMPRODUCT((transfert=$B29)*(article=""&amp;AZ$2)*(quté))</f>
        <v>0</v>
      </c>
      <c r="BA29" s="36">
        <f ca="1">SUMPRODUCT((transfert=$B29)*(article=""&amp;AZ$2)*(prvent))</f>
        <v>0</v>
      </c>
      <c r="BB29" s="36">
        <f ca="1">SUMPRODUCT((transfert=$B29)*(article=""&amp;BB$2)*(quté))</f>
        <v>0</v>
      </c>
      <c r="BC29" s="36">
        <f ca="1">SUMPRODUCT((transfert=$B29)*(article=""&amp;BB$2)*(prvent))</f>
        <v>0</v>
      </c>
      <c r="BD29" s="36">
        <f ca="1">SUMPRODUCT((transfert=$B29)*(article=""&amp;BD$2)*(quté))</f>
        <v>0</v>
      </c>
      <c r="BE29" s="36">
        <f ca="1">SUMPRODUCT((transfert=$B29)*(article=""&amp;BD$2)*(prvent))</f>
        <v>0</v>
      </c>
      <c r="BF29" s="36">
        <f ca="1">SUMPRODUCT((transfert=$B29)*(article=""&amp;BF$2)*(quté))</f>
        <v>0</v>
      </c>
      <c r="BG29" s="36">
        <f ca="1">SUMPRODUCT((transfert=$B29)*(article=""&amp;BF$2)*(prvent))</f>
        <v>0</v>
      </c>
      <c r="BH29" s="36">
        <f ca="1">SUMPRODUCT((transfert=$B29)*(article=""&amp;BH$2)*(quté))</f>
        <v>0</v>
      </c>
      <c r="BI29" s="36">
        <f ca="1">SUMPRODUCT((transfert=$B29)*(article=""&amp;BH$2)*(prvent))</f>
        <v>0</v>
      </c>
      <c r="BJ29" s="36">
        <f ca="1">SUMPRODUCT((transfert=$B29)*(article=""&amp;BJ$2)*(quté))</f>
        <v>0</v>
      </c>
      <c r="BK29" s="36">
        <f ca="1">SUMPRODUCT((transfert=$B29)*(article=""&amp;BJ$2)*(prvent))</f>
        <v>0</v>
      </c>
      <c r="BL29" s="36">
        <f ca="1">SUMPRODUCT((transfert=$B29)*(article=""&amp;BL$2)*(quté))</f>
        <v>0</v>
      </c>
      <c r="BM29" s="36">
        <f ca="1">SUMPRODUCT((transfert=$B29)*(article=""&amp;BL$2)*(prvent))</f>
        <v>0</v>
      </c>
      <c r="BN29" s="36">
        <f ca="1">SUMPRODUCT((transfert=$B29)*(article=""&amp;BN$2)*(quté))</f>
        <v>0</v>
      </c>
      <c r="BO29" s="36">
        <f ca="1">SUMPRODUCT((transfert=$B29)*(article=""&amp;BN$2)*(prvent))</f>
        <v>0</v>
      </c>
      <c r="BP29" s="36">
        <f ca="1">SUMPRODUCT((transfert=$B29)*(article=""&amp;BP$2)*(quté))</f>
        <v>0</v>
      </c>
      <c r="BQ29" s="36">
        <f ca="1">SUMPRODUCT((transfert=$B29)*(article=""&amp;BP$2)*(prvent))</f>
        <v>0</v>
      </c>
      <c r="BR29" s="36">
        <f ca="1">SUMPRODUCT((transfert=$B29)*(article=""&amp;BR$2)*(quté))</f>
        <v>0</v>
      </c>
      <c r="BS29" s="36">
        <f ca="1">SUMPRODUCT((transfert=$B29)*(article=""&amp;BR$2)*(prvent))</f>
        <v>0</v>
      </c>
      <c r="BT29" s="36">
        <f ca="1">SUMPRODUCT((transfert=$B29)*(article=""&amp;BT$2)*(quté))</f>
        <v>0</v>
      </c>
      <c r="BU29" s="36">
        <f ca="1">SUMPRODUCT((transfert=$B29)*(article=""&amp;BT$2)*(prvent))</f>
        <v>0</v>
      </c>
      <c r="BV29" s="28"/>
      <c r="BW29" s="28"/>
      <c r="BX29" s="28"/>
      <c r="BY29" s="28"/>
      <c r="BZ29" s="28"/>
      <c r="CA29" s="28"/>
      <c r="CB29" s="28"/>
      <c r="CC29" s="28"/>
    </row>
    <row r="30" spans="1:81">
      <c r="A30" s="35" t="str">
        <f ca="1">IF($B30="","",INDEX(bdd,MATCH($B30,transfert,0),2))</f>
        <v/>
      </c>
      <c r="B30" s="37" t="str">
        <f t="array" aca="1" ref="B30" ca="1">IF(ROW(A27)&gt;SUMPRODUCT(1/COUNTIF(transfert,transfert)),"",INDEX(transfert,MIN(IF(COUNTIF(B$3:B29,transfert)=0,ROW(transfert)-1))))</f>
        <v/>
      </c>
      <c r="C30" s="35" t="str">
        <f ca="1">IF(B30="","",INDEX(bdd,MATCH($B30,transfert,0),1))</f>
        <v/>
      </c>
      <c r="D30" s="35" t="str">
        <f ca="1">IF($B30="","",INDEX(bdd,MATCH($B30,transfert,0),3))</f>
        <v/>
      </c>
      <c r="E30" s="36">
        <f ca="1">SUMPRODUCT((transfert=$B30)*(ttc))</f>
        <v>0</v>
      </c>
      <c r="F30" s="36">
        <f ca="1">SUMPRODUCT((transfert=$B30)*(article=""&amp;F$2)*(quté))</f>
        <v>0</v>
      </c>
      <c r="G30" s="36">
        <f ca="1">SUMPRODUCT((transfert=$B30)*(article=""&amp;F$2)*(prvent))</f>
        <v>0</v>
      </c>
      <c r="H30" s="36">
        <f ca="1">SUMPRODUCT((transfert=$B30)*(article=""&amp;H$2)*(quté))</f>
        <v>0</v>
      </c>
      <c r="I30" s="36">
        <f ca="1">SUMPRODUCT((transfert=$B30)*(article=""&amp;H$2)*(prvent))</f>
        <v>0</v>
      </c>
      <c r="J30" s="36">
        <f ca="1">SUMPRODUCT((transfert=$B30)*(article=""&amp;J$2)*(quté))</f>
        <v>0</v>
      </c>
      <c r="K30" s="36">
        <f ca="1">SUMPRODUCT((transfert=$B30)*(article=""&amp;J$2)*(prvent))</f>
        <v>0</v>
      </c>
      <c r="L30" s="36">
        <f ca="1">SUMPRODUCT((transfert=$B30)*(article=""&amp;L$2)*(quté))</f>
        <v>0</v>
      </c>
      <c r="M30" s="36">
        <f ca="1">SUMPRODUCT((transfert=$B30)*(article=""&amp;L$2)*(prvent))</f>
        <v>0</v>
      </c>
      <c r="N30" s="36">
        <f ca="1">SUMPRODUCT((transfert=$B30)*(article=""&amp;N$2)*(quté))</f>
        <v>0</v>
      </c>
      <c r="O30" s="36">
        <f ca="1">SUMPRODUCT((transfert=$B30)*(article=""&amp;N$2)*(prvent))</f>
        <v>0</v>
      </c>
      <c r="P30" s="36">
        <f ca="1">SUMPRODUCT((transfert=$B30)*(article=""&amp;P$2)*(quté))</f>
        <v>0</v>
      </c>
      <c r="Q30" s="36">
        <f ca="1">SUMPRODUCT((transfert=$B30)*(article=""&amp;P$2)*(prvent))</f>
        <v>0</v>
      </c>
      <c r="R30" s="36">
        <f ca="1">SUMPRODUCT((transfert=$B30)*(article=""&amp;R$2)*(quté))</f>
        <v>0</v>
      </c>
      <c r="S30" s="36">
        <f ca="1">SUMPRODUCT((transfert=$B30)*(article=""&amp;R$2)*(prvent))</f>
        <v>0</v>
      </c>
      <c r="T30" s="36">
        <f ca="1">SUMPRODUCT((transfert=$B30)*(article=""&amp;T$2)*(quté))</f>
        <v>0</v>
      </c>
      <c r="U30" s="36">
        <f ca="1">SUMPRODUCT((transfert=$B30)*(article=""&amp;T$2)*(prvent))</f>
        <v>0</v>
      </c>
      <c r="V30" s="36">
        <f ca="1">SUMPRODUCT((transfert=$B30)*(article=""&amp;V$2)*(quté))</f>
        <v>0</v>
      </c>
      <c r="W30" s="36">
        <f ca="1">SUMPRODUCT((transfert=$B30)*(article=""&amp;V$2)*(prvent))</f>
        <v>0</v>
      </c>
      <c r="X30" s="36">
        <f ca="1">SUMPRODUCT((transfert=$B30)*(article=""&amp;X$2)*(quté))</f>
        <v>0</v>
      </c>
      <c r="Y30" s="36">
        <f ca="1">SUMPRODUCT((transfert=$B30)*(article=""&amp;X$2)*(prvent))</f>
        <v>0</v>
      </c>
      <c r="Z30" s="36">
        <f ca="1">SUMPRODUCT((transfert=$B30)*(article=""&amp;Z$2)*(quté))</f>
        <v>0</v>
      </c>
      <c r="AA30" s="36">
        <f ca="1">SUMPRODUCT((transfert=$B30)*(article=""&amp;Z$2)*(prvent))</f>
        <v>0</v>
      </c>
      <c r="AB30" s="36"/>
      <c r="AC30" s="36"/>
      <c r="AD30" s="36">
        <f ca="1">SUMPRODUCT((transfert=$B30)*(article=""&amp;AD$2)*(quté))</f>
        <v>0</v>
      </c>
      <c r="AE30" s="36">
        <f ca="1">SUMPRODUCT((transfert=$B30)*(article=""&amp;AD$2)*(prvent))</f>
        <v>0</v>
      </c>
      <c r="AF30" s="36">
        <f ca="1">SUMPRODUCT((transfert=$B30)*(article=""&amp;AF$2)*(quté))</f>
        <v>0</v>
      </c>
      <c r="AG30" s="36">
        <f ca="1">SUMPRODUCT((transfert=$B30)*(article=""&amp;AF$2)*(prvent))</f>
        <v>0</v>
      </c>
      <c r="AH30" s="36">
        <f ca="1">SUMPRODUCT((transfert=$B30)*(article=""&amp;AH$2)*(quté))</f>
        <v>0</v>
      </c>
      <c r="AI30" s="36">
        <f ca="1">SUMPRODUCT((transfert=$B30)*(article=""&amp;AH$2)*(prvent))</f>
        <v>0</v>
      </c>
      <c r="AJ30" s="36">
        <f ca="1">SUMPRODUCT((transfert=$B30)*(article=""&amp;AJ$2)*(quté))</f>
        <v>0</v>
      </c>
      <c r="AK30" s="36">
        <f ca="1">SUMPRODUCT((transfert=$B30)*(article=""&amp;AJ$2)*(prvent))</f>
        <v>0</v>
      </c>
      <c r="AL30" s="36">
        <f ca="1">SUMPRODUCT((transfert=$B30)*(article=""&amp;AL$2)*(quté))</f>
        <v>0</v>
      </c>
      <c r="AM30" s="36">
        <f ca="1">SUMPRODUCT((transfert=$B30)*(article=""&amp;AL$2)*(prvent))</f>
        <v>0</v>
      </c>
      <c r="AN30" s="36">
        <f ca="1">SUMPRODUCT((transfert=$B30)*(article=""&amp;AN$2)*(quté))</f>
        <v>0</v>
      </c>
      <c r="AO30" s="36">
        <f ca="1">SUMPRODUCT((transfert=$B30)*(article=""&amp;AN$2)*(prvent))</f>
        <v>0</v>
      </c>
      <c r="AP30" s="36">
        <f ca="1">SUMPRODUCT((transfert=$B30)*(article=""&amp;AP$2)*(quté))</f>
        <v>0</v>
      </c>
      <c r="AQ30" s="36">
        <f ca="1">SUMPRODUCT((transfert=$B30)*(article=""&amp;AP$2)*(prvent))</f>
        <v>0</v>
      </c>
      <c r="AR30" s="36">
        <f ca="1">SUMPRODUCT((transfert=$B30)*(article=""&amp;AR$2)*(quté))</f>
        <v>0</v>
      </c>
      <c r="AS30" s="36">
        <f ca="1">SUMPRODUCT((transfert=$B30)*(article=""&amp;AR$2)*(prvent))</f>
        <v>0</v>
      </c>
      <c r="AT30" s="36">
        <f ca="1">SUMPRODUCT((transfert=$B30)*(article=""&amp;AT$2)*(quté))</f>
        <v>0</v>
      </c>
      <c r="AU30" s="36">
        <f ca="1">SUMPRODUCT((transfert=$B30)*(article=""&amp;AT$2)*(prvent))</f>
        <v>0</v>
      </c>
      <c r="AV30" s="36"/>
      <c r="AW30" s="36"/>
      <c r="AX30" s="36">
        <f ca="1">SUMPRODUCT((transfert=$B30)*(article=""&amp;AX$2)*(quté))</f>
        <v>0</v>
      </c>
      <c r="AY30" s="36">
        <f ca="1">SUMPRODUCT((transfert=$B30)*(article=""&amp;AX$2)*(prvent))</f>
        <v>0</v>
      </c>
      <c r="AZ30" s="36">
        <f ca="1">SUMPRODUCT((transfert=$B30)*(article=""&amp;AZ$2)*(quté))</f>
        <v>0</v>
      </c>
      <c r="BA30" s="36">
        <f ca="1">SUMPRODUCT((transfert=$B30)*(article=""&amp;AZ$2)*(prvent))</f>
        <v>0</v>
      </c>
      <c r="BB30" s="36">
        <f ca="1">SUMPRODUCT((transfert=$B30)*(article=""&amp;BB$2)*(quté))</f>
        <v>0</v>
      </c>
      <c r="BC30" s="36">
        <f ca="1">SUMPRODUCT((transfert=$B30)*(article=""&amp;BB$2)*(prvent))</f>
        <v>0</v>
      </c>
      <c r="BD30" s="36">
        <f ca="1">SUMPRODUCT((transfert=$B30)*(article=""&amp;BD$2)*(quté))</f>
        <v>0</v>
      </c>
      <c r="BE30" s="36">
        <f ca="1">SUMPRODUCT((transfert=$B30)*(article=""&amp;BD$2)*(prvent))</f>
        <v>0</v>
      </c>
      <c r="BF30" s="36">
        <f ca="1">SUMPRODUCT((transfert=$B30)*(article=""&amp;BF$2)*(quté))</f>
        <v>0</v>
      </c>
      <c r="BG30" s="36">
        <f ca="1">SUMPRODUCT((transfert=$B30)*(article=""&amp;BF$2)*(prvent))</f>
        <v>0</v>
      </c>
      <c r="BH30" s="36">
        <f ca="1">SUMPRODUCT((transfert=$B30)*(article=""&amp;BH$2)*(quté))</f>
        <v>0</v>
      </c>
      <c r="BI30" s="36">
        <f ca="1">SUMPRODUCT((transfert=$B30)*(article=""&amp;BH$2)*(prvent))</f>
        <v>0</v>
      </c>
      <c r="BJ30" s="36">
        <f ca="1">SUMPRODUCT((transfert=$B30)*(article=""&amp;BJ$2)*(quté))</f>
        <v>0</v>
      </c>
      <c r="BK30" s="36">
        <f ca="1">SUMPRODUCT((transfert=$B30)*(article=""&amp;BJ$2)*(prvent))</f>
        <v>0</v>
      </c>
      <c r="BL30" s="36">
        <f ca="1">SUMPRODUCT((transfert=$B30)*(article=""&amp;BL$2)*(quté))</f>
        <v>0</v>
      </c>
      <c r="BM30" s="36">
        <f ca="1">SUMPRODUCT((transfert=$B30)*(article=""&amp;BL$2)*(prvent))</f>
        <v>0</v>
      </c>
      <c r="BN30" s="36">
        <f ca="1">SUMPRODUCT((transfert=$B30)*(article=""&amp;BN$2)*(quté))</f>
        <v>0</v>
      </c>
      <c r="BO30" s="36">
        <f ca="1">SUMPRODUCT((transfert=$B30)*(article=""&amp;BN$2)*(prvent))</f>
        <v>0</v>
      </c>
      <c r="BP30" s="36">
        <f ca="1">SUMPRODUCT((transfert=$B30)*(article=""&amp;BP$2)*(quté))</f>
        <v>0</v>
      </c>
      <c r="BQ30" s="36">
        <f ca="1">SUMPRODUCT((transfert=$B30)*(article=""&amp;BP$2)*(prvent))</f>
        <v>0</v>
      </c>
      <c r="BR30" s="36">
        <f ca="1">SUMPRODUCT((transfert=$B30)*(article=""&amp;BR$2)*(quté))</f>
        <v>0</v>
      </c>
      <c r="BS30" s="36">
        <f ca="1">SUMPRODUCT((transfert=$B30)*(article=""&amp;BR$2)*(prvent))</f>
        <v>0</v>
      </c>
      <c r="BT30" s="36">
        <f ca="1">SUMPRODUCT((transfert=$B30)*(article=""&amp;BT$2)*(quté))</f>
        <v>0</v>
      </c>
      <c r="BU30" s="36">
        <f ca="1">SUMPRODUCT((transfert=$B30)*(article=""&amp;BT$2)*(prvent))</f>
        <v>0</v>
      </c>
      <c r="BV30" s="28"/>
      <c r="BW30" s="28"/>
      <c r="BX30" s="28"/>
      <c r="BY30" s="28"/>
      <c r="BZ30" s="28"/>
      <c r="CA30" s="28"/>
      <c r="CB30" s="28"/>
      <c r="CC30" s="28"/>
    </row>
    <row r="31" spans="1:81">
      <c r="A31" s="35" t="str">
        <f ca="1">IF($B31="","",INDEX(bdd,MATCH($B31,transfert,0),2))</f>
        <v/>
      </c>
      <c r="B31" s="37" t="str">
        <f t="array" aca="1" ref="B31" ca="1">IF(ROW(A28)&gt;SUMPRODUCT(1/COUNTIF(transfert,transfert)),"",INDEX(transfert,MIN(IF(COUNTIF(B$3:B30,transfert)=0,ROW(transfert)-1))))</f>
        <v/>
      </c>
      <c r="C31" s="35" t="str">
        <f ca="1">IF(B31="","",INDEX(bdd,MATCH($B31,transfert,0),1))</f>
        <v/>
      </c>
      <c r="D31" s="35" t="str">
        <f ca="1">IF($B31="","",INDEX(bdd,MATCH($B31,transfert,0),3))</f>
        <v/>
      </c>
      <c r="E31" s="36">
        <f ca="1">SUMPRODUCT((transfert=$B31)*(ttc))</f>
        <v>0</v>
      </c>
      <c r="F31" s="36">
        <f ca="1">SUMPRODUCT((transfert=$B31)*(article=""&amp;F$2)*(quté))</f>
        <v>0</v>
      </c>
      <c r="G31" s="36">
        <f ca="1">SUMPRODUCT((transfert=$B31)*(article=""&amp;F$2)*(prvent))</f>
        <v>0</v>
      </c>
      <c r="H31" s="36">
        <f ca="1">SUMPRODUCT((transfert=$B31)*(article=""&amp;H$2)*(quté))</f>
        <v>0</v>
      </c>
      <c r="I31" s="36">
        <f ca="1">SUMPRODUCT((transfert=$B31)*(article=""&amp;H$2)*(prvent))</f>
        <v>0</v>
      </c>
      <c r="J31" s="36">
        <f ca="1">SUMPRODUCT((transfert=$B31)*(article=""&amp;J$2)*(quté))</f>
        <v>0</v>
      </c>
      <c r="K31" s="36">
        <f ca="1">SUMPRODUCT((transfert=$B31)*(article=""&amp;J$2)*(prvent))</f>
        <v>0</v>
      </c>
      <c r="L31" s="36">
        <f ca="1">SUMPRODUCT((transfert=$B31)*(article=""&amp;L$2)*(quté))</f>
        <v>0</v>
      </c>
      <c r="M31" s="36">
        <f ca="1">SUMPRODUCT((transfert=$B31)*(article=""&amp;L$2)*(prvent))</f>
        <v>0</v>
      </c>
      <c r="N31" s="36">
        <f ca="1">SUMPRODUCT((transfert=$B31)*(article=""&amp;N$2)*(quté))</f>
        <v>0</v>
      </c>
      <c r="O31" s="36">
        <f ca="1">SUMPRODUCT((transfert=$B31)*(article=""&amp;N$2)*(prvent))</f>
        <v>0</v>
      </c>
      <c r="P31" s="36">
        <f ca="1">SUMPRODUCT((transfert=$B31)*(article=""&amp;P$2)*(quté))</f>
        <v>0</v>
      </c>
      <c r="Q31" s="36">
        <f ca="1">SUMPRODUCT((transfert=$B31)*(article=""&amp;P$2)*(prvent))</f>
        <v>0</v>
      </c>
      <c r="R31" s="36">
        <f ca="1">SUMPRODUCT((transfert=$B31)*(article=""&amp;R$2)*(quté))</f>
        <v>0</v>
      </c>
      <c r="S31" s="36">
        <f ca="1">SUMPRODUCT((transfert=$B31)*(article=""&amp;R$2)*(prvent))</f>
        <v>0</v>
      </c>
      <c r="T31" s="36">
        <f ca="1">SUMPRODUCT((transfert=$B31)*(article=""&amp;T$2)*(quté))</f>
        <v>0</v>
      </c>
      <c r="U31" s="36">
        <f ca="1">SUMPRODUCT((transfert=$B31)*(article=""&amp;T$2)*(prvent))</f>
        <v>0</v>
      </c>
      <c r="V31" s="36">
        <f ca="1">SUMPRODUCT((transfert=$B31)*(article=""&amp;V$2)*(quté))</f>
        <v>0</v>
      </c>
      <c r="W31" s="36">
        <f ca="1">SUMPRODUCT((transfert=$B31)*(article=""&amp;V$2)*(prvent))</f>
        <v>0</v>
      </c>
      <c r="X31" s="36">
        <f ca="1">SUMPRODUCT((transfert=$B31)*(article=""&amp;X$2)*(quté))</f>
        <v>0</v>
      </c>
      <c r="Y31" s="36">
        <f ca="1">SUMPRODUCT((transfert=$B31)*(article=""&amp;X$2)*(prvent))</f>
        <v>0</v>
      </c>
      <c r="Z31" s="36">
        <f ca="1">SUMPRODUCT((transfert=$B31)*(article=""&amp;Z$2)*(quté))</f>
        <v>0</v>
      </c>
      <c r="AA31" s="36">
        <f ca="1">SUMPRODUCT((transfert=$B31)*(article=""&amp;Z$2)*(prvent))</f>
        <v>0</v>
      </c>
      <c r="AB31" s="36"/>
      <c r="AC31" s="36"/>
      <c r="AD31" s="36">
        <f ca="1">SUMPRODUCT((transfert=$B31)*(article=""&amp;AD$2)*(quté))</f>
        <v>0</v>
      </c>
      <c r="AE31" s="36">
        <f ca="1">SUMPRODUCT((transfert=$B31)*(article=""&amp;AD$2)*(prvent))</f>
        <v>0</v>
      </c>
      <c r="AF31" s="36">
        <f ca="1">SUMPRODUCT((transfert=$B31)*(article=""&amp;AF$2)*(quté))</f>
        <v>0</v>
      </c>
      <c r="AG31" s="36">
        <f ca="1">SUMPRODUCT((transfert=$B31)*(article=""&amp;AF$2)*(prvent))</f>
        <v>0</v>
      </c>
      <c r="AH31" s="36">
        <f ca="1">SUMPRODUCT((transfert=$B31)*(article=""&amp;AH$2)*(quté))</f>
        <v>0</v>
      </c>
      <c r="AI31" s="36">
        <f ca="1">SUMPRODUCT((transfert=$B31)*(article=""&amp;AH$2)*(prvent))</f>
        <v>0</v>
      </c>
      <c r="AJ31" s="36">
        <f ca="1">SUMPRODUCT((transfert=$B31)*(article=""&amp;AJ$2)*(quté))</f>
        <v>0</v>
      </c>
      <c r="AK31" s="36">
        <f ca="1">SUMPRODUCT((transfert=$B31)*(article=""&amp;AJ$2)*(prvent))</f>
        <v>0</v>
      </c>
      <c r="AL31" s="36">
        <f ca="1">SUMPRODUCT((transfert=$B31)*(article=""&amp;AL$2)*(quté))</f>
        <v>0</v>
      </c>
      <c r="AM31" s="36">
        <f ca="1">SUMPRODUCT((transfert=$B31)*(article=""&amp;AL$2)*(prvent))</f>
        <v>0</v>
      </c>
      <c r="AN31" s="36">
        <f ca="1">SUMPRODUCT((transfert=$B31)*(article=""&amp;AN$2)*(quté))</f>
        <v>0</v>
      </c>
      <c r="AO31" s="36">
        <f ca="1">SUMPRODUCT((transfert=$B31)*(article=""&amp;AN$2)*(prvent))</f>
        <v>0</v>
      </c>
      <c r="AP31" s="36">
        <f ca="1">SUMPRODUCT((transfert=$B31)*(article=""&amp;AP$2)*(quté))</f>
        <v>0</v>
      </c>
      <c r="AQ31" s="36">
        <f ca="1">SUMPRODUCT((transfert=$B31)*(article=""&amp;AP$2)*(prvent))</f>
        <v>0</v>
      </c>
      <c r="AR31" s="36">
        <f ca="1">SUMPRODUCT((transfert=$B31)*(article=""&amp;AR$2)*(quté))</f>
        <v>0</v>
      </c>
      <c r="AS31" s="36">
        <f ca="1">SUMPRODUCT((transfert=$B31)*(article=""&amp;AR$2)*(prvent))</f>
        <v>0</v>
      </c>
      <c r="AT31" s="36">
        <f ca="1">SUMPRODUCT((transfert=$B31)*(article=""&amp;AT$2)*(quté))</f>
        <v>0</v>
      </c>
      <c r="AU31" s="36">
        <f ca="1">SUMPRODUCT((transfert=$B31)*(article=""&amp;AT$2)*(prvent))</f>
        <v>0</v>
      </c>
      <c r="AV31" s="36"/>
      <c r="AW31" s="36"/>
      <c r="AX31" s="36">
        <f ca="1">SUMPRODUCT((transfert=$B31)*(article=""&amp;AX$2)*(quté))</f>
        <v>0</v>
      </c>
      <c r="AY31" s="36">
        <f ca="1">SUMPRODUCT((transfert=$B31)*(article=""&amp;AX$2)*(prvent))</f>
        <v>0</v>
      </c>
      <c r="AZ31" s="36">
        <f ca="1">SUMPRODUCT((transfert=$B31)*(article=""&amp;AZ$2)*(quté))</f>
        <v>0</v>
      </c>
      <c r="BA31" s="36">
        <f ca="1">SUMPRODUCT((transfert=$B31)*(article=""&amp;AZ$2)*(prvent))</f>
        <v>0</v>
      </c>
      <c r="BB31" s="36">
        <f ca="1">SUMPRODUCT((transfert=$B31)*(article=""&amp;BB$2)*(quté))</f>
        <v>0</v>
      </c>
      <c r="BC31" s="36">
        <f ca="1">SUMPRODUCT((transfert=$B31)*(article=""&amp;BB$2)*(prvent))</f>
        <v>0</v>
      </c>
      <c r="BD31" s="36">
        <f ca="1">SUMPRODUCT((transfert=$B31)*(article=""&amp;BD$2)*(quté))</f>
        <v>0</v>
      </c>
      <c r="BE31" s="36">
        <f ca="1">SUMPRODUCT((transfert=$B31)*(article=""&amp;BD$2)*(prvent))</f>
        <v>0</v>
      </c>
      <c r="BF31" s="36">
        <f ca="1">SUMPRODUCT((transfert=$B31)*(article=""&amp;BF$2)*(quté))</f>
        <v>0</v>
      </c>
      <c r="BG31" s="36">
        <f ca="1">SUMPRODUCT((transfert=$B31)*(article=""&amp;BF$2)*(prvent))</f>
        <v>0</v>
      </c>
      <c r="BH31" s="36">
        <f ca="1">SUMPRODUCT((transfert=$B31)*(article=""&amp;BH$2)*(quté))</f>
        <v>0</v>
      </c>
      <c r="BI31" s="36">
        <f ca="1">SUMPRODUCT((transfert=$B31)*(article=""&amp;BH$2)*(prvent))</f>
        <v>0</v>
      </c>
      <c r="BJ31" s="36">
        <f ca="1">SUMPRODUCT((transfert=$B31)*(article=""&amp;BJ$2)*(quté))</f>
        <v>0</v>
      </c>
      <c r="BK31" s="36">
        <f ca="1">SUMPRODUCT((transfert=$B31)*(article=""&amp;BJ$2)*(prvent))</f>
        <v>0</v>
      </c>
      <c r="BL31" s="36">
        <f ca="1">SUMPRODUCT((transfert=$B31)*(article=""&amp;BL$2)*(quté))</f>
        <v>0</v>
      </c>
      <c r="BM31" s="36">
        <f ca="1">SUMPRODUCT((transfert=$B31)*(article=""&amp;BL$2)*(prvent))</f>
        <v>0</v>
      </c>
      <c r="BN31" s="36">
        <f ca="1">SUMPRODUCT((transfert=$B31)*(article=""&amp;BN$2)*(quté))</f>
        <v>0</v>
      </c>
      <c r="BO31" s="36">
        <f ca="1">SUMPRODUCT((transfert=$B31)*(article=""&amp;BN$2)*(prvent))</f>
        <v>0</v>
      </c>
      <c r="BP31" s="36">
        <f ca="1">SUMPRODUCT((transfert=$B31)*(article=""&amp;BP$2)*(quté))</f>
        <v>0</v>
      </c>
      <c r="BQ31" s="36">
        <f ca="1">SUMPRODUCT((transfert=$B31)*(article=""&amp;BP$2)*(prvent))</f>
        <v>0</v>
      </c>
      <c r="BR31" s="36">
        <f ca="1">SUMPRODUCT((transfert=$B31)*(article=""&amp;BR$2)*(quté))</f>
        <v>0</v>
      </c>
      <c r="BS31" s="36">
        <f ca="1">SUMPRODUCT((transfert=$B31)*(article=""&amp;BR$2)*(prvent))</f>
        <v>0</v>
      </c>
      <c r="BT31" s="36">
        <f ca="1">SUMPRODUCT((transfert=$B31)*(article=""&amp;BT$2)*(quté))</f>
        <v>0</v>
      </c>
      <c r="BU31" s="36">
        <f ca="1">SUMPRODUCT((transfert=$B31)*(article=""&amp;BT$2)*(prvent))</f>
        <v>0</v>
      </c>
      <c r="BV31" s="28"/>
      <c r="BW31" s="28"/>
      <c r="BX31" s="28"/>
      <c r="BY31" s="28"/>
      <c r="BZ31" s="28"/>
      <c r="CA31" s="28"/>
      <c r="CB31" s="28"/>
      <c r="CC31" s="28"/>
    </row>
    <row r="32" spans="1:81">
      <c r="A32" s="35" t="str">
        <f ca="1">IF($B32="","",INDEX(bdd,MATCH($B32,transfert,0),2))</f>
        <v/>
      </c>
      <c r="B32" s="37" t="str">
        <f t="array" aca="1" ref="B32" ca="1">IF(ROW(A29)&gt;SUMPRODUCT(1/COUNTIF(transfert,transfert)),"",INDEX(transfert,MIN(IF(COUNTIF(B$3:B31,transfert)=0,ROW(transfert)-1))))</f>
        <v/>
      </c>
      <c r="C32" s="35" t="str">
        <f ca="1">IF(B32="","",INDEX(bdd,MATCH($B32,transfert,0),1))</f>
        <v/>
      </c>
      <c r="D32" s="35" t="str">
        <f ca="1">IF($B32="","",INDEX(bdd,MATCH($B32,transfert,0),3))</f>
        <v/>
      </c>
      <c r="E32" s="36">
        <f ca="1">SUMPRODUCT((transfert=$B32)*(ttc))</f>
        <v>0</v>
      </c>
      <c r="F32" s="36">
        <f ca="1">SUMPRODUCT((transfert=$B32)*(article=""&amp;F$2)*(quté))</f>
        <v>0</v>
      </c>
      <c r="G32" s="36">
        <f ca="1">SUMPRODUCT((transfert=$B32)*(article=""&amp;F$2)*(prvent))</f>
        <v>0</v>
      </c>
      <c r="H32" s="36">
        <f ca="1">SUMPRODUCT((transfert=$B32)*(article=""&amp;H$2)*(quté))</f>
        <v>0</v>
      </c>
      <c r="I32" s="36">
        <f ca="1">SUMPRODUCT((transfert=$B32)*(article=""&amp;H$2)*(prvent))</f>
        <v>0</v>
      </c>
      <c r="J32" s="36">
        <f ca="1">SUMPRODUCT((transfert=$B32)*(article=""&amp;J$2)*(quté))</f>
        <v>0</v>
      </c>
      <c r="K32" s="36">
        <f ca="1">SUMPRODUCT((transfert=$B32)*(article=""&amp;J$2)*(prvent))</f>
        <v>0</v>
      </c>
      <c r="L32" s="36">
        <f ca="1">SUMPRODUCT((transfert=$B32)*(article=""&amp;L$2)*(quté))</f>
        <v>0</v>
      </c>
      <c r="M32" s="36">
        <f ca="1">SUMPRODUCT((transfert=$B32)*(article=""&amp;L$2)*(prvent))</f>
        <v>0</v>
      </c>
      <c r="N32" s="36">
        <f ca="1">SUMPRODUCT((transfert=$B32)*(article=""&amp;N$2)*(quté))</f>
        <v>0</v>
      </c>
      <c r="O32" s="36">
        <f ca="1">SUMPRODUCT((transfert=$B32)*(article=""&amp;N$2)*(prvent))</f>
        <v>0</v>
      </c>
      <c r="P32" s="36">
        <f ca="1">SUMPRODUCT((transfert=$B32)*(article=""&amp;P$2)*(quté))</f>
        <v>0</v>
      </c>
      <c r="Q32" s="36">
        <f ca="1">SUMPRODUCT((transfert=$B32)*(article=""&amp;P$2)*(prvent))</f>
        <v>0</v>
      </c>
      <c r="R32" s="36">
        <f ca="1">SUMPRODUCT((transfert=$B32)*(article=""&amp;R$2)*(quté))</f>
        <v>0</v>
      </c>
      <c r="S32" s="36">
        <f ca="1">SUMPRODUCT((transfert=$B32)*(article=""&amp;R$2)*(prvent))</f>
        <v>0</v>
      </c>
      <c r="T32" s="36">
        <f ca="1">SUMPRODUCT((transfert=$B32)*(article=""&amp;T$2)*(quté))</f>
        <v>0</v>
      </c>
      <c r="U32" s="36">
        <f ca="1">SUMPRODUCT((transfert=$B32)*(article=""&amp;T$2)*(prvent))</f>
        <v>0</v>
      </c>
      <c r="V32" s="36">
        <f ca="1">SUMPRODUCT((transfert=$B32)*(article=""&amp;V$2)*(quté))</f>
        <v>0</v>
      </c>
      <c r="W32" s="36">
        <f ca="1">SUMPRODUCT((transfert=$B32)*(article=""&amp;V$2)*(prvent))</f>
        <v>0</v>
      </c>
      <c r="X32" s="36">
        <f ca="1">SUMPRODUCT((transfert=$B32)*(article=""&amp;X$2)*(quté))</f>
        <v>0</v>
      </c>
      <c r="Y32" s="36">
        <f ca="1">SUMPRODUCT((transfert=$B32)*(article=""&amp;X$2)*(prvent))</f>
        <v>0</v>
      </c>
      <c r="Z32" s="36">
        <f ca="1">SUMPRODUCT((transfert=$B32)*(article=""&amp;Z$2)*(quté))</f>
        <v>0</v>
      </c>
      <c r="AA32" s="36">
        <f ca="1">SUMPRODUCT((transfert=$B32)*(article=""&amp;Z$2)*(prvent))</f>
        <v>0</v>
      </c>
      <c r="AB32" s="36"/>
      <c r="AC32" s="36"/>
      <c r="AD32" s="36">
        <f ca="1">SUMPRODUCT((transfert=$B32)*(article=""&amp;AD$2)*(quté))</f>
        <v>0</v>
      </c>
      <c r="AE32" s="36">
        <f ca="1">SUMPRODUCT((transfert=$B32)*(article=""&amp;AD$2)*(prvent))</f>
        <v>0</v>
      </c>
      <c r="AF32" s="36">
        <f ca="1">SUMPRODUCT((transfert=$B32)*(article=""&amp;AF$2)*(quté))</f>
        <v>0</v>
      </c>
      <c r="AG32" s="36">
        <f ca="1">SUMPRODUCT((transfert=$B32)*(article=""&amp;AF$2)*(prvent))</f>
        <v>0</v>
      </c>
      <c r="AH32" s="36">
        <f ca="1">SUMPRODUCT((transfert=$B32)*(article=""&amp;AH$2)*(quté))</f>
        <v>0</v>
      </c>
      <c r="AI32" s="36">
        <f ca="1">SUMPRODUCT((transfert=$B32)*(article=""&amp;AH$2)*(prvent))</f>
        <v>0</v>
      </c>
      <c r="AJ32" s="36">
        <f ca="1">SUMPRODUCT((transfert=$B32)*(article=""&amp;AJ$2)*(quté))</f>
        <v>0</v>
      </c>
      <c r="AK32" s="36">
        <f ca="1">SUMPRODUCT((transfert=$B32)*(article=""&amp;AJ$2)*(prvent))</f>
        <v>0</v>
      </c>
      <c r="AL32" s="36">
        <f ca="1">SUMPRODUCT((transfert=$B32)*(article=""&amp;AL$2)*(quté))</f>
        <v>0</v>
      </c>
      <c r="AM32" s="36">
        <f ca="1">SUMPRODUCT((transfert=$B32)*(article=""&amp;AL$2)*(prvent))</f>
        <v>0</v>
      </c>
      <c r="AN32" s="36">
        <f ca="1">SUMPRODUCT((transfert=$B32)*(article=""&amp;AN$2)*(quté))</f>
        <v>0</v>
      </c>
      <c r="AO32" s="36">
        <f ca="1">SUMPRODUCT((transfert=$B32)*(article=""&amp;AN$2)*(prvent))</f>
        <v>0</v>
      </c>
      <c r="AP32" s="36">
        <f ca="1">SUMPRODUCT((transfert=$B32)*(article=""&amp;AP$2)*(quté))</f>
        <v>0</v>
      </c>
      <c r="AQ32" s="36">
        <f ca="1">SUMPRODUCT((transfert=$B32)*(article=""&amp;AP$2)*(prvent))</f>
        <v>0</v>
      </c>
      <c r="AR32" s="36">
        <f ca="1">SUMPRODUCT((transfert=$B32)*(article=""&amp;AR$2)*(quté))</f>
        <v>0</v>
      </c>
      <c r="AS32" s="36">
        <f ca="1">SUMPRODUCT((transfert=$B32)*(article=""&amp;AR$2)*(prvent))</f>
        <v>0</v>
      </c>
      <c r="AT32" s="36">
        <f ca="1">SUMPRODUCT((transfert=$B32)*(article=""&amp;AT$2)*(quté))</f>
        <v>0</v>
      </c>
      <c r="AU32" s="36">
        <f ca="1">SUMPRODUCT((transfert=$B32)*(article=""&amp;AT$2)*(prvent))</f>
        <v>0</v>
      </c>
      <c r="AV32" s="36"/>
      <c r="AW32" s="36"/>
      <c r="AX32" s="36">
        <f ca="1">SUMPRODUCT((transfert=$B32)*(article=""&amp;AX$2)*(quté))</f>
        <v>0</v>
      </c>
      <c r="AY32" s="36">
        <f ca="1">SUMPRODUCT((transfert=$B32)*(article=""&amp;AX$2)*(prvent))</f>
        <v>0</v>
      </c>
      <c r="AZ32" s="36">
        <f ca="1">SUMPRODUCT((transfert=$B32)*(article=""&amp;AZ$2)*(quté))</f>
        <v>0</v>
      </c>
      <c r="BA32" s="36">
        <f ca="1">SUMPRODUCT((transfert=$B32)*(article=""&amp;AZ$2)*(prvent))</f>
        <v>0</v>
      </c>
      <c r="BB32" s="36">
        <f ca="1">SUMPRODUCT((transfert=$B32)*(article=""&amp;BB$2)*(quté))</f>
        <v>0</v>
      </c>
      <c r="BC32" s="36">
        <f ca="1">SUMPRODUCT((transfert=$B32)*(article=""&amp;BB$2)*(prvent))</f>
        <v>0</v>
      </c>
      <c r="BD32" s="36">
        <f ca="1">SUMPRODUCT((transfert=$B32)*(article=""&amp;BD$2)*(quté))</f>
        <v>0</v>
      </c>
      <c r="BE32" s="36">
        <f ca="1">SUMPRODUCT((transfert=$B32)*(article=""&amp;BD$2)*(prvent))</f>
        <v>0</v>
      </c>
      <c r="BF32" s="36">
        <f ca="1">SUMPRODUCT((transfert=$B32)*(article=""&amp;BF$2)*(quté))</f>
        <v>0</v>
      </c>
      <c r="BG32" s="36">
        <f ca="1">SUMPRODUCT((transfert=$B32)*(article=""&amp;BF$2)*(prvent))</f>
        <v>0</v>
      </c>
      <c r="BH32" s="36">
        <f ca="1">SUMPRODUCT((transfert=$B32)*(article=""&amp;BH$2)*(quté))</f>
        <v>0</v>
      </c>
      <c r="BI32" s="36">
        <f ca="1">SUMPRODUCT((transfert=$B32)*(article=""&amp;BH$2)*(prvent))</f>
        <v>0</v>
      </c>
      <c r="BJ32" s="36">
        <f ca="1">SUMPRODUCT((transfert=$B32)*(article=""&amp;BJ$2)*(quté))</f>
        <v>0</v>
      </c>
      <c r="BK32" s="36">
        <f ca="1">SUMPRODUCT((transfert=$B32)*(article=""&amp;BJ$2)*(prvent))</f>
        <v>0</v>
      </c>
      <c r="BL32" s="36">
        <f ca="1">SUMPRODUCT((transfert=$B32)*(article=""&amp;BL$2)*(quté))</f>
        <v>0</v>
      </c>
      <c r="BM32" s="36">
        <f ca="1">SUMPRODUCT((transfert=$B32)*(article=""&amp;BL$2)*(prvent))</f>
        <v>0</v>
      </c>
      <c r="BN32" s="36">
        <f ca="1">SUMPRODUCT((transfert=$B32)*(article=""&amp;BN$2)*(quté))</f>
        <v>0</v>
      </c>
      <c r="BO32" s="36">
        <f ca="1">SUMPRODUCT((transfert=$B32)*(article=""&amp;BN$2)*(prvent))</f>
        <v>0</v>
      </c>
      <c r="BP32" s="36">
        <f ca="1">SUMPRODUCT((transfert=$B32)*(article=""&amp;BP$2)*(quté))</f>
        <v>0</v>
      </c>
      <c r="BQ32" s="36">
        <f ca="1">SUMPRODUCT((transfert=$B32)*(article=""&amp;BP$2)*(prvent))</f>
        <v>0</v>
      </c>
      <c r="BR32" s="36">
        <f ca="1">SUMPRODUCT((transfert=$B32)*(article=""&amp;BR$2)*(quté))</f>
        <v>0</v>
      </c>
      <c r="BS32" s="36">
        <f ca="1">SUMPRODUCT((transfert=$B32)*(article=""&amp;BR$2)*(prvent))</f>
        <v>0</v>
      </c>
      <c r="BT32" s="36">
        <f ca="1">SUMPRODUCT((transfert=$B32)*(article=""&amp;BT$2)*(quté))</f>
        <v>0</v>
      </c>
      <c r="BU32" s="36">
        <f ca="1">SUMPRODUCT((transfert=$B32)*(article=""&amp;BT$2)*(prvent))</f>
        <v>0</v>
      </c>
      <c r="BV32" s="28"/>
      <c r="BW32" s="28"/>
      <c r="BX32" s="28"/>
      <c r="BY32" s="28"/>
      <c r="BZ32" s="28"/>
      <c r="CA32" s="28"/>
      <c r="CB32" s="28"/>
      <c r="CC32" s="28"/>
    </row>
    <row r="33" spans="1:81">
      <c r="A33" s="35" t="str">
        <f ca="1">IF($B33="","",INDEX(bdd,MATCH($B33,transfert,0),2))</f>
        <v/>
      </c>
      <c r="B33" s="37" t="str">
        <f t="array" aca="1" ref="B33" ca="1">IF(ROW(A30)&gt;SUMPRODUCT(1/COUNTIF(transfert,transfert)),"",INDEX(transfert,MIN(IF(COUNTIF(B$3:B32,transfert)=0,ROW(transfert)-1))))</f>
        <v/>
      </c>
      <c r="C33" s="35" t="str">
        <f ca="1">IF(B33="","",INDEX(bdd,MATCH($B33,transfert,0),1))</f>
        <v/>
      </c>
      <c r="D33" s="35" t="str">
        <f ca="1">IF($B33="","",INDEX(bdd,MATCH($B33,transfert,0),3))</f>
        <v/>
      </c>
      <c r="E33" s="36">
        <f ca="1">SUMPRODUCT((transfert=$B33)*(ttc))</f>
        <v>0</v>
      </c>
      <c r="F33" s="36">
        <f ca="1">SUMPRODUCT((transfert=$B33)*(article=""&amp;F$2)*(quté))</f>
        <v>0</v>
      </c>
      <c r="G33" s="36">
        <f ca="1">SUMPRODUCT((transfert=$B33)*(article=""&amp;F$2)*(prvent))</f>
        <v>0</v>
      </c>
      <c r="H33" s="36">
        <f ca="1">SUMPRODUCT((transfert=$B33)*(article=""&amp;H$2)*(quté))</f>
        <v>0</v>
      </c>
      <c r="I33" s="36">
        <f ca="1">SUMPRODUCT((transfert=$B33)*(article=""&amp;H$2)*(prvent))</f>
        <v>0</v>
      </c>
      <c r="J33" s="36">
        <f ca="1">SUMPRODUCT((transfert=$B33)*(article=""&amp;J$2)*(quté))</f>
        <v>0</v>
      </c>
      <c r="K33" s="36">
        <f ca="1">SUMPRODUCT((transfert=$B33)*(article=""&amp;J$2)*(prvent))</f>
        <v>0</v>
      </c>
      <c r="L33" s="36">
        <f ca="1">SUMPRODUCT((transfert=$B33)*(article=""&amp;L$2)*(quté))</f>
        <v>0</v>
      </c>
      <c r="M33" s="36">
        <f ca="1">SUMPRODUCT((transfert=$B33)*(article=""&amp;L$2)*(prvent))</f>
        <v>0</v>
      </c>
      <c r="N33" s="36">
        <f ca="1">SUMPRODUCT((transfert=$B33)*(article=""&amp;N$2)*(quté))</f>
        <v>0</v>
      </c>
      <c r="O33" s="36">
        <f ca="1">SUMPRODUCT((transfert=$B33)*(article=""&amp;N$2)*(prvent))</f>
        <v>0</v>
      </c>
      <c r="P33" s="36">
        <f ca="1">SUMPRODUCT((transfert=$B33)*(article=""&amp;P$2)*(quté))</f>
        <v>0</v>
      </c>
      <c r="Q33" s="36">
        <f ca="1">SUMPRODUCT((transfert=$B33)*(article=""&amp;P$2)*(prvent))</f>
        <v>0</v>
      </c>
      <c r="R33" s="36">
        <f ca="1">SUMPRODUCT((transfert=$B33)*(article=""&amp;R$2)*(quté))</f>
        <v>0</v>
      </c>
      <c r="S33" s="36">
        <f ca="1">SUMPRODUCT((transfert=$B33)*(article=""&amp;R$2)*(prvent))</f>
        <v>0</v>
      </c>
      <c r="T33" s="36">
        <f ca="1">SUMPRODUCT((transfert=$B33)*(article=""&amp;T$2)*(quté))</f>
        <v>0</v>
      </c>
      <c r="U33" s="36">
        <f ca="1">SUMPRODUCT((transfert=$B33)*(article=""&amp;T$2)*(prvent))</f>
        <v>0</v>
      </c>
      <c r="V33" s="36">
        <f ca="1">SUMPRODUCT((transfert=$B33)*(article=""&amp;V$2)*(quté))</f>
        <v>0</v>
      </c>
      <c r="W33" s="36">
        <f ca="1">SUMPRODUCT((transfert=$B33)*(article=""&amp;V$2)*(prvent))</f>
        <v>0</v>
      </c>
      <c r="X33" s="36">
        <f ca="1">SUMPRODUCT((transfert=$B33)*(article=""&amp;X$2)*(quté))</f>
        <v>0</v>
      </c>
      <c r="Y33" s="36">
        <f ca="1">SUMPRODUCT((transfert=$B33)*(article=""&amp;X$2)*(prvent))</f>
        <v>0</v>
      </c>
      <c r="Z33" s="36">
        <f ca="1">SUMPRODUCT((transfert=$B33)*(article=""&amp;Z$2)*(quté))</f>
        <v>0</v>
      </c>
      <c r="AA33" s="36">
        <f ca="1">SUMPRODUCT((transfert=$B33)*(article=""&amp;Z$2)*(prvent))</f>
        <v>0</v>
      </c>
      <c r="AB33" s="36"/>
      <c r="AC33" s="36"/>
      <c r="AD33" s="36">
        <f ca="1">SUMPRODUCT((transfert=$B33)*(article=""&amp;AD$2)*(quté))</f>
        <v>0</v>
      </c>
      <c r="AE33" s="36">
        <f ca="1">SUMPRODUCT((transfert=$B33)*(article=""&amp;AD$2)*(prvent))</f>
        <v>0</v>
      </c>
      <c r="AF33" s="36">
        <f ca="1">SUMPRODUCT((transfert=$B33)*(article=""&amp;AF$2)*(quté))</f>
        <v>0</v>
      </c>
      <c r="AG33" s="36">
        <f ca="1">SUMPRODUCT((transfert=$B33)*(article=""&amp;AF$2)*(prvent))</f>
        <v>0</v>
      </c>
      <c r="AH33" s="36">
        <f ca="1">SUMPRODUCT((transfert=$B33)*(article=""&amp;AH$2)*(quté))</f>
        <v>0</v>
      </c>
      <c r="AI33" s="36">
        <f ca="1">SUMPRODUCT((transfert=$B33)*(article=""&amp;AH$2)*(prvent))</f>
        <v>0</v>
      </c>
      <c r="AJ33" s="36">
        <f ca="1">SUMPRODUCT((transfert=$B33)*(article=""&amp;AJ$2)*(quté))</f>
        <v>0</v>
      </c>
      <c r="AK33" s="36">
        <f ca="1">SUMPRODUCT((transfert=$B33)*(article=""&amp;AJ$2)*(prvent))</f>
        <v>0</v>
      </c>
      <c r="AL33" s="36">
        <f ca="1">SUMPRODUCT((transfert=$B33)*(article=""&amp;AL$2)*(quté))</f>
        <v>0</v>
      </c>
      <c r="AM33" s="36">
        <f ca="1">SUMPRODUCT((transfert=$B33)*(article=""&amp;AL$2)*(prvent))</f>
        <v>0</v>
      </c>
      <c r="AN33" s="36">
        <f ca="1">SUMPRODUCT((transfert=$B33)*(article=""&amp;AN$2)*(quté))</f>
        <v>0</v>
      </c>
      <c r="AO33" s="36">
        <f ca="1">SUMPRODUCT((transfert=$B33)*(article=""&amp;AN$2)*(prvent))</f>
        <v>0</v>
      </c>
      <c r="AP33" s="36">
        <f ca="1">SUMPRODUCT((transfert=$B33)*(article=""&amp;AP$2)*(quté))</f>
        <v>0</v>
      </c>
      <c r="AQ33" s="36">
        <f ca="1">SUMPRODUCT((transfert=$B33)*(article=""&amp;AP$2)*(prvent))</f>
        <v>0</v>
      </c>
      <c r="AR33" s="36">
        <f ca="1">SUMPRODUCT((transfert=$B33)*(article=""&amp;AR$2)*(quté))</f>
        <v>0</v>
      </c>
      <c r="AS33" s="36">
        <f ca="1">SUMPRODUCT((transfert=$B33)*(article=""&amp;AR$2)*(prvent))</f>
        <v>0</v>
      </c>
      <c r="AT33" s="36">
        <f ca="1">SUMPRODUCT((transfert=$B33)*(article=""&amp;AT$2)*(quté))</f>
        <v>0</v>
      </c>
      <c r="AU33" s="36">
        <f ca="1">SUMPRODUCT((transfert=$B33)*(article=""&amp;AT$2)*(prvent))</f>
        <v>0</v>
      </c>
      <c r="AV33" s="36"/>
      <c r="AW33" s="36"/>
      <c r="AX33" s="36">
        <f ca="1">SUMPRODUCT((transfert=$B33)*(article=""&amp;AX$2)*(quté))</f>
        <v>0</v>
      </c>
      <c r="AY33" s="36">
        <f ca="1">SUMPRODUCT((transfert=$B33)*(article=""&amp;AX$2)*(prvent))</f>
        <v>0</v>
      </c>
      <c r="AZ33" s="36">
        <f ca="1">SUMPRODUCT((transfert=$B33)*(article=""&amp;AZ$2)*(quté))</f>
        <v>0</v>
      </c>
      <c r="BA33" s="36">
        <f ca="1">SUMPRODUCT((transfert=$B33)*(article=""&amp;AZ$2)*(prvent))</f>
        <v>0</v>
      </c>
      <c r="BB33" s="36">
        <f ca="1">SUMPRODUCT((transfert=$B33)*(article=""&amp;BB$2)*(quté))</f>
        <v>0</v>
      </c>
      <c r="BC33" s="36">
        <f ca="1">SUMPRODUCT((transfert=$B33)*(article=""&amp;BB$2)*(prvent))</f>
        <v>0</v>
      </c>
      <c r="BD33" s="36">
        <f ca="1">SUMPRODUCT((transfert=$B33)*(article=""&amp;BD$2)*(quté))</f>
        <v>0</v>
      </c>
      <c r="BE33" s="36">
        <f ca="1">SUMPRODUCT((transfert=$B33)*(article=""&amp;BD$2)*(prvent))</f>
        <v>0</v>
      </c>
      <c r="BF33" s="36">
        <f ca="1">SUMPRODUCT((transfert=$B33)*(article=""&amp;BF$2)*(quté))</f>
        <v>0</v>
      </c>
      <c r="BG33" s="36">
        <f ca="1">SUMPRODUCT((transfert=$B33)*(article=""&amp;BF$2)*(prvent))</f>
        <v>0</v>
      </c>
      <c r="BH33" s="36">
        <f ca="1">SUMPRODUCT((transfert=$B33)*(article=""&amp;BH$2)*(quté))</f>
        <v>0</v>
      </c>
      <c r="BI33" s="36">
        <f ca="1">SUMPRODUCT((transfert=$B33)*(article=""&amp;BH$2)*(prvent))</f>
        <v>0</v>
      </c>
      <c r="BJ33" s="36">
        <f ca="1">SUMPRODUCT((transfert=$B33)*(article=""&amp;BJ$2)*(quté))</f>
        <v>0</v>
      </c>
      <c r="BK33" s="36">
        <f ca="1">SUMPRODUCT((transfert=$B33)*(article=""&amp;BJ$2)*(prvent))</f>
        <v>0</v>
      </c>
      <c r="BL33" s="36">
        <f ca="1">SUMPRODUCT((transfert=$B33)*(article=""&amp;BL$2)*(quté))</f>
        <v>0</v>
      </c>
      <c r="BM33" s="36">
        <f ca="1">SUMPRODUCT((transfert=$B33)*(article=""&amp;BL$2)*(prvent))</f>
        <v>0</v>
      </c>
      <c r="BN33" s="36">
        <f ca="1">SUMPRODUCT((transfert=$B33)*(article=""&amp;BN$2)*(quté))</f>
        <v>0</v>
      </c>
      <c r="BO33" s="36">
        <f ca="1">SUMPRODUCT((transfert=$B33)*(article=""&amp;BN$2)*(prvent))</f>
        <v>0</v>
      </c>
      <c r="BP33" s="36">
        <f ca="1">SUMPRODUCT((transfert=$B33)*(article=""&amp;BP$2)*(quté))</f>
        <v>0</v>
      </c>
      <c r="BQ33" s="36">
        <f ca="1">SUMPRODUCT((transfert=$B33)*(article=""&amp;BP$2)*(prvent))</f>
        <v>0</v>
      </c>
      <c r="BR33" s="36">
        <f ca="1">SUMPRODUCT((transfert=$B33)*(article=""&amp;BR$2)*(quté))</f>
        <v>0</v>
      </c>
      <c r="BS33" s="36">
        <f ca="1">SUMPRODUCT((transfert=$B33)*(article=""&amp;BR$2)*(prvent))</f>
        <v>0</v>
      </c>
      <c r="BT33" s="36">
        <f ca="1">SUMPRODUCT((transfert=$B33)*(article=""&amp;BT$2)*(quté))</f>
        <v>0</v>
      </c>
      <c r="BU33" s="36">
        <f ca="1">SUMPRODUCT((transfert=$B33)*(article=""&amp;BT$2)*(prvent))</f>
        <v>0</v>
      </c>
      <c r="BV33" s="28"/>
      <c r="BW33" s="28"/>
      <c r="BX33" s="28"/>
      <c r="BY33" s="28"/>
      <c r="BZ33" s="28"/>
      <c r="CA33" s="28"/>
      <c r="CB33" s="28"/>
      <c r="CC33" s="28"/>
    </row>
    <row r="34" spans="1:81">
      <c r="A34" s="35" t="str">
        <f ca="1">IF($B34="","",INDEX(bdd,MATCH($B34,transfert,0),2))</f>
        <v/>
      </c>
      <c r="B34" s="37" t="str">
        <f t="array" aca="1" ref="B34" ca="1">IF(ROW(A31)&gt;SUMPRODUCT(1/COUNTIF(transfert,transfert)),"",INDEX(transfert,MIN(IF(COUNTIF(B$3:B33,transfert)=0,ROW(transfert)-1))))</f>
        <v/>
      </c>
      <c r="C34" s="35" t="str">
        <f ca="1">IF(B34="","",INDEX(bdd,MATCH($B34,transfert,0),1))</f>
        <v/>
      </c>
      <c r="D34" s="35" t="str">
        <f ca="1">IF($B34="","",INDEX(bdd,MATCH($B34,transfert,0),3))</f>
        <v/>
      </c>
      <c r="E34" s="36">
        <f ca="1">SUMPRODUCT((transfert=$B34)*(ttc))</f>
        <v>0</v>
      </c>
      <c r="F34" s="36">
        <f ca="1">SUMPRODUCT((transfert=$B34)*(article=""&amp;F$2)*(quté))</f>
        <v>0</v>
      </c>
      <c r="G34" s="36">
        <f ca="1">SUMPRODUCT((transfert=$B34)*(article=""&amp;F$2)*(prvent))</f>
        <v>0</v>
      </c>
      <c r="H34" s="36">
        <f ca="1">SUMPRODUCT((transfert=$B34)*(article=""&amp;H$2)*(quté))</f>
        <v>0</v>
      </c>
      <c r="I34" s="36">
        <f ca="1">SUMPRODUCT((transfert=$B34)*(article=""&amp;H$2)*(prvent))</f>
        <v>0</v>
      </c>
      <c r="J34" s="36">
        <f ca="1">SUMPRODUCT((transfert=$B34)*(article=""&amp;J$2)*(quté))</f>
        <v>0</v>
      </c>
      <c r="K34" s="36">
        <f ca="1">SUMPRODUCT((transfert=$B34)*(article=""&amp;J$2)*(prvent))</f>
        <v>0</v>
      </c>
      <c r="L34" s="36">
        <f ca="1">SUMPRODUCT((transfert=$B34)*(article=""&amp;L$2)*(quté))</f>
        <v>0</v>
      </c>
      <c r="M34" s="36">
        <f ca="1">SUMPRODUCT((transfert=$B34)*(article=""&amp;L$2)*(prvent))</f>
        <v>0</v>
      </c>
      <c r="N34" s="36">
        <f ca="1">SUMPRODUCT((transfert=$B34)*(article=""&amp;N$2)*(quté))</f>
        <v>0</v>
      </c>
      <c r="O34" s="36">
        <f ca="1">SUMPRODUCT((transfert=$B34)*(article=""&amp;N$2)*(prvent))</f>
        <v>0</v>
      </c>
      <c r="P34" s="36">
        <f ca="1">SUMPRODUCT((transfert=$B34)*(article=""&amp;P$2)*(quté))</f>
        <v>0</v>
      </c>
      <c r="Q34" s="36">
        <f ca="1">SUMPRODUCT((transfert=$B34)*(article=""&amp;P$2)*(prvent))</f>
        <v>0</v>
      </c>
      <c r="R34" s="36">
        <f ca="1">SUMPRODUCT((transfert=$B34)*(article=""&amp;R$2)*(quté))</f>
        <v>0</v>
      </c>
      <c r="S34" s="36">
        <f ca="1">SUMPRODUCT((transfert=$B34)*(article=""&amp;R$2)*(prvent))</f>
        <v>0</v>
      </c>
      <c r="T34" s="36">
        <f ca="1">SUMPRODUCT((transfert=$B34)*(article=""&amp;T$2)*(quté))</f>
        <v>0</v>
      </c>
      <c r="U34" s="36">
        <f ca="1">SUMPRODUCT((transfert=$B34)*(article=""&amp;T$2)*(prvent))</f>
        <v>0</v>
      </c>
      <c r="V34" s="36">
        <f ca="1">SUMPRODUCT((transfert=$B34)*(article=""&amp;V$2)*(quté))</f>
        <v>0</v>
      </c>
      <c r="W34" s="36">
        <f ca="1">SUMPRODUCT((transfert=$B34)*(article=""&amp;V$2)*(prvent))</f>
        <v>0</v>
      </c>
      <c r="X34" s="36">
        <f ca="1">SUMPRODUCT((transfert=$B34)*(article=""&amp;X$2)*(quté))</f>
        <v>0</v>
      </c>
      <c r="Y34" s="36">
        <f ca="1">SUMPRODUCT((transfert=$B34)*(article=""&amp;X$2)*(prvent))</f>
        <v>0</v>
      </c>
      <c r="Z34" s="36">
        <f ca="1">SUMPRODUCT((transfert=$B34)*(article=""&amp;Z$2)*(quté))</f>
        <v>0</v>
      </c>
      <c r="AA34" s="36">
        <f ca="1">SUMPRODUCT((transfert=$B34)*(article=""&amp;Z$2)*(prvent))</f>
        <v>0</v>
      </c>
      <c r="AB34" s="36"/>
      <c r="AC34" s="36"/>
      <c r="AD34" s="36">
        <f ca="1">SUMPRODUCT((transfert=$B34)*(article=""&amp;AD$2)*(quté))</f>
        <v>0</v>
      </c>
      <c r="AE34" s="36">
        <f ca="1">SUMPRODUCT((transfert=$B34)*(article=""&amp;AD$2)*(prvent))</f>
        <v>0</v>
      </c>
      <c r="AF34" s="36">
        <f ca="1">SUMPRODUCT((transfert=$B34)*(article=""&amp;AF$2)*(quté))</f>
        <v>0</v>
      </c>
      <c r="AG34" s="36">
        <f ca="1">SUMPRODUCT((transfert=$B34)*(article=""&amp;AF$2)*(prvent))</f>
        <v>0</v>
      </c>
      <c r="AH34" s="36">
        <f ca="1">SUMPRODUCT((transfert=$B34)*(article=""&amp;AH$2)*(quté))</f>
        <v>0</v>
      </c>
      <c r="AI34" s="36">
        <f ca="1">SUMPRODUCT((transfert=$B34)*(article=""&amp;AH$2)*(prvent))</f>
        <v>0</v>
      </c>
      <c r="AJ34" s="36">
        <f ca="1">SUMPRODUCT((transfert=$B34)*(article=""&amp;AJ$2)*(quté))</f>
        <v>0</v>
      </c>
      <c r="AK34" s="36">
        <f ca="1">SUMPRODUCT((transfert=$B34)*(article=""&amp;AJ$2)*(prvent))</f>
        <v>0</v>
      </c>
      <c r="AL34" s="36">
        <f ca="1">SUMPRODUCT((transfert=$B34)*(article=""&amp;AL$2)*(quté))</f>
        <v>0</v>
      </c>
      <c r="AM34" s="36">
        <f ca="1">SUMPRODUCT((transfert=$B34)*(article=""&amp;AL$2)*(prvent))</f>
        <v>0</v>
      </c>
      <c r="AN34" s="36">
        <f ca="1">SUMPRODUCT((transfert=$B34)*(article=""&amp;AN$2)*(quté))</f>
        <v>0</v>
      </c>
      <c r="AO34" s="36">
        <f ca="1">SUMPRODUCT((transfert=$B34)*(article=""&amp;AN$2)*(prvent))</f>
        <v>0</v>
      </c>
      <c r="AP34" s="36">
        <f ca="1">SUMPRODUCT((transfert=$B34)*(article=""&amp;AP$2)*(quté))</f>
        <v>0</v>
      </c>
      <c r="AQ34" s="36">
        <f ca="1">SUMPRODUCT((transfert=$B34)*(article=""&amp;AP$2)*(prvent))</f>
        <v>0</v>
      </c>
      <c r="AR34" s="36">
        <f ca="1">SUMPRODUCT((transfert=$B34)*(article=""&amp;AR$2)*(quté))</f>
        <v>0</v>
      </c>
      <c r="AS34" s="36">
        <f ca="1">SUMPRODUCT((transfert=$B34)*(article=""&amp;AR$2)*(prvent))</f>
        <v>0</v>
      </c>
      <c r="AT34" s="36">
        <f ca="1">SUMPRODUCT((transfert=$B34)*(article=""&amp;AT$2)*(quté))</f>
        <v>0</v>
      </c>
      <c r="AU34" s="36">
        <f ca="1">SUMPRODUCT((transfert=$B34)*(article=""&amp;AT$2)*(prvent))</f>
        <v>0</v>
      </c>
      <c r="AV34" s="36"/>
      <c r="AW34" s="36"/>
      <c r="AX34" s="36">
        <f ca="1">SUMPRODUCT((transfert=$B34)*(article=""&amp;AX$2)*(quté))</f>
        <v>0</v>
      </c>
      <c r="AY34" s="36">
        <f ca="1">SUMPRODUCT((transfert=$B34)*(article=""&amp;AX$2)*(prvent))</f>
        <v>0</v>
      </c>
      <c r="AZ34" s="36">
        <f ca="1">SUMPRODUCT((transfert=$B34)*(article=""&amp;AZ$2)*(quté))</f>
        <v>0</v>
      </c>
      <c r="BA34" s="36">
        <f ca="1">SUMPRODUCT((transfert=$B34)*(article=""&amp;AZ$2)*(prvent))</f>
        <v>0</v>
      </c>
      <c r="BB34" s="36">
        <f ca="1">SUMPRODUCT((transfert=$B34)*(article=""&amp;BB$2)*(quté))</f>
        <v>0</v>
      </c>
      <c r="BC34" s="36">
        <f ca="1">SUMPRODUCT((transfert=$B34)*(article=""&amp;BB$2)*(prvent))</f>
        <v>0</v>
      </c>
      <c r="BD34" s="36">
        <f ca="1">SUMPRODUCT((transfert=$B34)*(article=""&amp;BD$2)*(quté))</f>
        <v>0</v>
      </c>
      <c r="BE34" s="36">
        <f ca="1">SUMPRODUCT((transfert=$B34)*(article=""&amp;BD$2)*(prvent))</f>
        <v>0</v>
      </c>
      <c r="BF34" s="36">
        <f ca="1">SUMPRODUCT((transfert=$B34)*(article=""&amp;BF$2)*(quté))</f>
        <v>0</v>
      </c>
      <c r="BG34" s="36">
        <f ca="1">SUMPRODUCT((transfert=$B34)*(article=""&amp;BF$2)*(prvent))</f>
        <v>0</v>
      </c>
      <c r="BH34" s="36">
        <f ca="1">SUMPRODUCT((transfert=$B34)*(article=""&amp;BH$2)*(quté))</f>
        <v>0</v>
      </c>
      <c r="BI34" s="36">
        <f ca="1">SUMPRODUCT((transfert=$B34)*(article=""&amp;BH$2)*(prvent))</f>
        <v>0</v>
      </c>
      <c r="BJ34" s="36">
        <f ca="1">SUMPRODUCT((transfert=$B34)*(article=""&amp;BJ$2)*(quté))</f>
        <v>0</v>
      </c>
      <c r="BK34" s="36">
        <f ca="1">SUMPRODUCT((transfert=$B34)*(article=""&amp;BJ$2)*(prvent))</f>
        <v>0</v>
      </c>
      <c r="BL34" s="36">
        <f ca="1">SUMPRODUCT((transfert=$B34)*(article=""&amp;BL$2)*(quté))</f>
        <v>0</v>
      </c>
      <c r="BM34" s="36">
        <f ca="1">SUMPRODUCT((transfert=$B34)*(article=""&amp;BL$2)*(prvent))</f>
        <v>0</v>
      </c>
      <c r="BN34" s="36">
        <f ca="1">SUMPRODUCT((transfert=$B34)*(article=""&amp;BN$2)*(quté))</f>
        <v>0</v>
      </c>
      <c r="BO34" s="36">
        <f ca="1">SUMPRODUCT((transfert=$B34)*(article=""&amp;BN$2)*(prvent))</f>
        <v>0</v>
      </c>
      <c r="BP34" s="36">
        <f ca="1">SUMPRODUCT((transfert=$B34)*(article=""&amp;BP$2)*(quté))</f>
        <v>0</v>
      </c>
      <c r="BQ34" s="36">
        <f ca="1">SUMPRODUCT((transfert=$B34)*(article=""&amp;BP$2)*(prvent))</f>
        <v>0</v>
      </c>
      <c r="BR34" s="36">
        <f ca="1">SUMPRODUCT((transfert=$B34)*(article=""&amp;BR$2)*(quté))</f>
        <v>0</v>
      </c>
      <c r="BS34" s="36">
        <f ca="1">SUMPRODUCT((transfert=$B34)*(article=""&amp;BR$2)*(prvent))</f>
        <v>0</v>
      </c>
      <c r="BT34" s="36">
        <f ca="1">SUMPRODUCT((transfert=$B34)*(article=""&amp;BT$2)*(quté))</f>
        <v>0</v>
      </c>
      <c r="BU34" s="36">
        <f ca="1">SUMPRODUCT((transfert=$B34)*(article=""&amp;BT$2)*(prvent))</f>
        <v>0</v>
      </c>
      <c r="BV34" s="28"/>
      <c r="BW34" s="28"/>
      <c r="BX34" s="28"/>
      <c r="BY34" s="28"/>
      <c r="BZ34" s="28"/>
      <c r="CA34" s="28"/>
      <c r="CB34" s="28"/>
      <c r="CC34" s="28"/>
    </row>
    <row r="35" spans="1:81">
      <c r="A35" s="35" t="str">
        <f ca="1">IF($B35="","",INDEX(bdd,MATCH($B35,transfert,0),2))</f>
        <v/>
      </c>
      <c r="B35" s="37" t="str">
        <f t="array" aca="1" ref="B35" ca="1">IF(ROW(A32)&gt;SUMPRODUCT(1/COUNTIF(transfert,transfert)),"",INDEX(transfert,MIN(IF(COUNTIF(B$3:B34,transfert)=0,ROW(transfert)-1))))</f>
        <v/>
      </c>
      <c r="C35" s="35" t="str">
        <f ca="1">IF(B35="","",INDEX(bdd,MATCH($B35,transfert,0),1))</f>
        <v/>
      </c>
      <c r="D35" s="35" t="str">
        <f ca="1">IF($B35="","",INDEX(bdd,MATCH($B35,transfert,0),3))</f>
        <v/>
      </c>
      <c r="E35" s="36">
        <f ca="1">SUMPRODUCT((transfert=$B35)*(ttc))</f>
        <v>0</v>
      </c>
      <c r="F35" s="36">
        <f ca="1">SUMPRODUCT((transfert=$B35)*(article=""&amp;F$2)*(quté))</f>
        <v>0</v>
      </c>
      <c r="G35" s="36">
        <f ca="1">SUMPRODUCT((transfert=$B35)*(article=""&amp;F$2)*(prvent))</f>
        <v>0</v>
      </c>
      <c r="H35" s="36">
        <f ca="1">SUMPRODUCT((transfert=$B35)*(article=""&amp;H$2)*(quté))</f>
        <v>0</v>
      </c>
      <c r="I35" s="36">
        <f ca="1">SUMPRODUCT((transfert=$B35)*(article=""&amp;H$2)*(prvent))</f>
        <v>0</v>
      </c>
      <c r="J35" s="36">
        <f ca="1">SUMPRODUCT((transfert=$B35)*(article=""&amp;J$2)*(quté))</f>
        <v>0</v>
      </c>
      <c r="K35" s="36">
        <f ca="1">SUMPRODUCT((transfert=$B35)*(article=""&amp;J$2)*(prvent))</f>
        <v>0</v>
      </c>
      <c r="L35" s="36">
        <f ca="1">SUMPRODUCT((transfert=$B35)*(article=""&amp;L$2)*(quté))</f>
        <v>0</v>
      </c>
      <c r="M35" s="36">
        <f ca="1">SUMPRODUCT((transfert=$B35)*(article=""&amp;L$2)*(prvent))</f>
        <v>0</v>
      </c>
      <c r="N35" s="36">
        <f ca="1">SUMPRODUCT((transfert=$B35)*(article=""&amp;N$2)*(quté))</f>
        <v>0</v>
      </c>
      <c r="O35" s="36">
        <f ca="1">SUMPRODUCT((transfert=$B35)*(article=""&amp;N$2)*(prvent))</f>
        <v>0</v>
      </c>
      <c r="P35" s="36">
        <f ca="1">SUMPRODUCT((transfert=$B35)*(article=""&amp;P$2)*(quté))</f>
        <v>0</v>
      </c>
      <c r="Q35" s="36">
        <f ca="1">SUMPRODUCT((transfert=$B35)*(article=""&amp;P$2)*(prvent))</f>
        <v>0</v>
      </c>
      <c r="R35" s="36">
        <f ca="1">SUMPRODUCT((transfert=$B35)*(article=""&amp;R$2)*(quté))</f>
        <v>0</v>
      </c>
      <c r="S35" s="36">
        <f ca="1">SUMPRODUCT((transfert=$B35)*(article=""&amp;R$2)*(prvent))</f>
        <v>0</v>
      </c>
      <c r="T35" s="36">
        <f ca="1">SUMPRODUCT((transfert=$B35)*(article=""&amp;T$2)*(quté))</f>
        <v>0</v>
      </c>
      <c r="U35" s="36">
        <f ca="1">SUMPRODUCT((transfert=$B35)*(article=""&amp;T$2)*(prvent))</f>
        <v>0</v>
      </c>
      <c r="V35" s="36">
        <f ca="1">SUMPRODUCT((transfert=$B35)*(article=""&amp;V$2)*(quté))</f>
        <v>0</v>
      </c>
      <c r="W35" s="36">
        <f ca="1">SUMPRODUCT((transfert=$B35)*(article=""&amp;V$2)*(prvent))</f>
        <v>0</v>
      </c>
      <c r="X35" s="36">
        <f ca="1">SUMPRODUCT((transfert=$B35)*(article=""&amp;X$2)*(quté))</f>
        <v>0</v>
      </c>
      <c r="Y35" s="36">
        <f ca="1">SUMPRODUCT((transfert=$B35)*(article=""&amp;X$2)*(prvent))</f>
        <v>0</v>
      </c>
      <c r="Z35" s="36">
        <f ca="1">SUMPRODUCT((transfert=$B35)*(article=""&amp;Z$2)*(quté))</f>
        <v>0</v>
      </c>
      <c r="AA35" s="36">
        <f ca="1">SUMPRODUCT((transfert=$B35)*(article=""&amp;Z$2)*(prvent))</f>
        <v>0</v>
      </c>
      <c r="AB35" s="36"/>
      <c r="AC35" s="36"/>
      <c r="AD35" s="36">
        <f ca="1">SUMPRODUCT((transfert=$B35)*(article=""&amp;AD$2)*(quté))</f>
        <v>0</v>
      </c>
      <c r="AE35" s="36">
        <f ca="1">SUMPRODUCT((transfert=$B35)*(article=""&amp;AD$2)*(prvent))</f>
        <v>0</v>
      </c>
      <c r="AF35" s="36">
        <f ca="1">SUMPRODUCT((transfert=$B35)*(article=""&amp;AF$2)*(quté))</f>
        <v>0</v>
      </c>
      <c r="AG35" s="36">
        <f ca="1">SUMPRODUCT((transfert=$B35)*(article=""&amp;AF$2)*(prvent))</f>
        <v>0</v>
      </c>
      <c r="AH35" s="36">
        <f ca="1">SUMPRODUCT((transfert=$B35)*(article=""&amp;AH$2)*(quté))</f>
        <v>0</v>
      </c>
      <c r="AI35" s="36">
        <f ca="1">SUMPRODUCT((transfert=$B35)*(article=""&amp;AH$2)*(prvent))</f>
        <v>0</v>
      </c>
      <c r="AJ35" s="36">
        <f ca="1">SUMPRODUCT((transfert=$B35)*(article=""&amp;AJ$2)*(quté))</f>
        <v>0</v>
      </c>
      <c r="AK35" s="36">
        <f ca="1">SUMPRODUCT((transfert=$B35)*(article=""&amp;AJ$2)*(prvent))</f>
        <v>0</v>
      </c>
      <c r="AL35" s="36">
        <f ca="1">SUMPRODUCT((transfert=$B35)*(article=""&amp;AL$2)*(quté))</f>
        <v>0</v>
      </c>
      <c r="AM35" s="36">
        <f ca="1">SUMPRODUCT((transfert=$B35)*(article=""&amp;AL$2)*(prvent))</f>
        <v>0</v>
      </c>
      <c r="AN35" s="36">
        <f ca="1">SUMPRODUCT((transfert=$B35)*(article=""&amp;AN$2)*(quté))</f>
        <v>0</v>
      </c>
      <c r="AO35" s="36">
        <f ca="1">SUMPRODUCT((transfert=$B35)*(article=""&amp;AN$2)*(prvent))</f>
        <v>0</v>
      </c>
      <c r="AP35" s="36">
        <f ca="1">SUMPRODUCT((transfert=$B35)*(article=""&amp;AP$2)*(quté))</f>
        <v>0</v>
      </c>
      <c r="AQ35" s="36">
        <f ca="1">SUMPRODUCT((transfert=$B35)*(article=""&amp;AP$2)*(prvent))</f>
        <v>0</v>
      </c>
      <c r="AR35" s="36">
        <f ca="1">SUMPRODUCT((transfert=$B35)*(article=""&amp;AR$2)*(quté))</f>
        <v>0</v>
      </c>
      <c r="AS35" s="36">
        <f ca="1">SUMPRODUCT((transfert=$B35)*(article=""&amp;AR$2)*(prvent))</f>
        <v>0</v>
      </c>
      <c r="AT35" s="36">
        <f ca="1">SUMPRODUCT((transfert=$B35)*(article=""&amp;AT$2)*(quté))</f>
        <v>0</v>
      </c>
      <c r="AU35" s="36">
        <f ca="1">SUMPRODUCT((transfert=$B35)*(article=""&amp;AT$2)*(prvent))</f>
        <v>0</v>
      </c>
      <c r="AV35" s="36"/>
      <c r="AW35" s="36"/>
      <c r="AX35" s="36">
        <f ca="1">SUMPRODUCT((transfert=$B35)*(article=""&amp;AX$2)*(quté))</f>
        <v>0</v>
      </c>
      <c r="AY35" s="36">
        <f ca="1">SUMPRODUCT((transfert=$B35)*(article=""&amp;AX$2)*(prvent))</f>
        <v>0</v>
      </c>
      <c r="AZ35" s="36">
        <f ca="1">SUMPRODUCT((transfert=$B35)*(article=""&amp;AZ$2)*(quté))</f>
        <v>0</v>
      </c>
      <c r="BA35" s="36">
        <f ca="1">SUMPRODUCT((transfert=$B35)*(article=""&amp;AZ$2)*(prvent))</f>
        <v>0</v>
      </c>
      <c r="BB35" s="36">
        <f ca="1">SUMPRODUCT((transfert=$B35)*(article=""&amp;BB$2)*(quté))</f>
        <v>0</v>
      </c>
      <c r="BC35" s="36">
        <f ca="1">SUMPRODUCT((transfert=$B35)*(article=""&amp;BB$2)*(prvent))</f>
        <v>0</v>
      </c>
      <c r="BD35" s="36">
        <f ca="1">SUMPRODUCT((transfert=$B35)*(article=""&amp;BD$2)*(quté))</f>
        <v>0</v>
      </c>
      <c r="BE35" s="36">
        <f ca="1">SUMPRODUCT((transfert=$B35)*(article=""&amp;BD$2)*(prvent))</f>
        <v>0</v>
      </c>
      <c r="BF35" s="36">
        <f ca="1">SUMPRODUCT((transfert=$B35)*(article=""&amp;BF$2)*(quté))</f>
        <v>0</v>
      </c>
      <c r="BG35" s="36">
        <f ca="1">SUMPRODUCT((transfert=$B35)*(article=""&amp;BF$2)*(prvent))</f>
        <v>0</v>
      </c>
      <c r="BH35" s="36">
        <f ca="1">SUMPRODUCT((transfert=$B35)*(article=""&amp;BH$2)*(quté))</f>
        <v>0</v>
      </c>
      <c r="BI35" s="36">
        <f ca="1">SUMPRODUCT((transfert=$B35)*(article=""&amp;BH$2)*(prvent))</f>
        <v>0</v>
      </c>
      <c r="BJ35" s="36">
        <f ca="1">SUMPRODUCT((transfert=$B35)*(article=""&amp;BJ$2)*(quté))</f>
        <v>0</v>
      </c>
      <c r="BK35" s="36">
        <f ca="1">SUMPRODUCT((transfert=$B35)*(article=""&amp;BJ$2)*(prvent))</f>
        <v>0</v>
      </c>
      <c r="BL35" s="36">
        <f ca="1">SUMPRODUCT((transfert=$B35)*(article=""&amp;BL$2)*(quté))</f>
        <v>0</v>
      </c>
      <c r="BM35" s="36">
        <f ca="1">SUMPRODUCT((transfert=$B35)*(article=""&amp;BL$2)*(prvent))</f>
        <v>0</v>
      </c>
      <c r="BN35" s="36">
        <f ca="1">SUMPRODUCT((transfert=$B35)*(article=""&amp;BN$2)*(quté))</f>
        <v>0</v>
      </c>
      <c r="BO35" s="36">
        <f ca="1">SUMPRODUCT((transfert=$B35)*(article=""&amp;BN$2)*(prvent))</f>
        <v>0</v>
      </c>
      <c r="BP35" s="36">
        <f ca="1">SUMPRODUCT((transfert=$B35)*(article=""&amp;BP$2)*(quté))</f>
        <v>0</v>
      </c>
      <c r="BQ35" s="36">
        <f ca="1">SUMPRODUCT((transfert=$B35)*(article=""&amp;BP$2)*(prvent))</f>
        <v>0</v>
      </c>
      <c r="BR35" s="36">
        <f ca="1">SUMPRODUCT((transfert=$B35)*(article=""&amp;BR$2)*(quté))</f>
        <v>0</v>
      </c>
      <c r="BS35" s="36">
        <f ca="1">SUMPRODUCT((transfert=$B35)*(article=""&amp;BR$2)*(prvent))</f>
        <v>0</v>
      </c>
      <c r="BT35" s="36">
        <f ca="1">SUMPRODUCT((transfert=$B35)*(article=""&amp;BT$2)*(quté))</f>
        <v>0</v>
      </c>
      <c r="BU35" s="36">
        <f ca="1">SUMPRODUCT((transfert=$B35)*(article=""&amp;BT$2)*(prvent))</f>
        <v>0</v>
      </c>
      <c r="BV35" s="28"/>
      <c r="BW35" s="28"/>
      <c r="BX35" s="28"/>
      <c r="BY35" s="28"/>
      <c r="BZ35" s="28"/>
      <c r="CA35" s="28"/>
      <c r="CB35" s="28"/>
      <c r="CC35" s="28"/>
    </row>
    <row r="36" spans="1:81">
      <c r="A36" s="35" t="str">
        <f ca="1">IF($B36="","",INDEX(bdd,MATCH($B36,transfert,0),2))</f>
        <v/>
      </c>
      <c r="B36" s="37" t="str">
        <f t="array" aca="1" ref="B36" ca="1">IF(ROW(A33)&gt;SUMPRODUCT(1/COUNTIF(transfert,transfert)),"",INDEX(transfert,MIN(IF(COUNTIF(B$3:B35,transfert)=0,ROW(transfert)-1))))</f>
        <v/>
      </c>
      <c r="C36" s="35" t="str">
        <f ca="1">IF(B36="","",INDEX(bdd,MATCH($B36,transfert,0),1))</f>
        <v/>
      </c>
      <c r="D36" s="35" t="str">
        <f ca="1">IF($B36="","",INDEX(bdd,MATCH($B36,transfert,0),3))</f>
        <v/>
      </c>
      <c r="E36" s="36">
        <f ca="1">SUMPRODUCT((transfert=$B36)*(ttc))</f>
        <v>0</v>
      </c>
      <c r="F36" s="36">
        <f ca="1">SUMPRODUCT((transfert=$B36)*(article=""&amp;F$2)*(quté))</f>
        <v>0</v>
      </c>
      <c r="G36" s="36">
        <f ca="1">SUMPRODUCT((transfert=$B36)*(article=""&amp;F$2)*(prvent))</f>
        <v>0</v>
      </c>
      <c r="H36" s="36">
        <f ca="1">SUMPRODUCT((transfert=$B36)*(article=""&amp;H$2)*(quté))</f>
        <v>0</v>
      </c>
      <c r="I36" s="36">
        <f ca="1">SUMPRODUCT((transfert=$B36)*(article=""&amp;H$2)*(prvent))</f>
        <v>0</v>
      </c>
      <c r="J36" s="36">
        <f ca="1">SUMPRODUCT((transfert=$B36)*(article=""&amp;J$2)*(quté))</f>
        <v>0</v>
      </c>
      <c r="K36" s="36">
        <f ca="1">SUMPRODUCT((transfert=$B36)*(article=""&amp;J$2)*(prvent))</f>
        <v>0</v>
      </c>
      <c r="L36" s="36">
        <f ca="1">SUMPRODUCT((transfert=$B36)*(article=""&amp;L$2)*(quté))</f>
        <v>0</v>
      </c>
      <c r="M36" s="36">
        <f ca="1">SUMPRODUCT((transfert=$B36)*(article=""&amp;L$2)*(prvent))</f>
        <v>0</v>
      </c>
      <c r="N36" s="36">
        <f ca="1">SUMPRODUCT((transfert=$B36)*(article=""&amp;N$2)*(quté))</f>
        <v>0</v>
      </c>
      <c r="O36" s="36">
        <f ca="1">SUMPRODUCT((transfert=$B36)*(article=""&amp;N$2)*(prvent))</f>
        <v>0</v>
      </c>
      <c r="P36" s="36">
        <f ca="1">SUMPRODUCT((transfert=$B36)*(article=""&amp;P$2)*(quté))</f>
        <v>0</v>
      </c>
      <c r="Q36" s="36">
        <f ca="1">SUMPRODUCT((transfert=$B36)*(article=""&amp;P$2)*(prvent))</f>
        <v>0</v>
      </c>
      <c r="R36" s="36">
        <f ca="1">SUMPRODUCT((transfert=$B36)*(article=""&amp;R$2)*(quté))</f>
        <v>0</v>
      </c>
      <c r="S36" s="36">
        <f ca="1">SUMPRODUCT((transfert=$B36)*(article=""&amp;R$2)*(prvent))</f>
        <v>0</v>
      </c>
      <c r="T36" s="36">
        <f ca="1">SUMPRODUCT((transfert=$B36)*(article=""&amp;T$2)*(quté))</f>
        <v>0</v>
      </c>
      <c r="U36" s="36">
        <f ca="1">SUMPRODUCT((transfert=$B36)*(article=""&amp;T$2)*(prvent))</f>
        <v>0</v>
      </c>
      <c r="V36" s="36">
        <f ca="1">SUMPRODUCT((transfert=$B36)*(article=""&amp;V$2)*(quté))</f>
        <v>0</v>
      </c>
      <c r="W36" s="36">
        <f ca="1">SUMPRODUCT((transfert=$B36)*(article=""&amp;V$2)*(prvent))</f>
        <v>0</v>
      </c>
      <c r="X36" s="36">
        <f ca="1">SUMPRODUCT((transfert=$B36)*(article=""&amp;X$2)*(quté))</f>
        <v>0</v>
      </c>
      <c r="Y36" s="36">
        <f ca="1">SUMPRODUCT((transfert=$B36)*(article=""&amp;X$2)*(prvent))</f>
        <v>0</v>
      </c>
      <c r="Z36" s="36">
        <f ca="1">SUMPRODUCT((transfert=$B36)*(article=""&amp;Z$2)*(quté))</f>
        <v>0</v>
      </c>
      <c r="AA36" s="36">
        <f ca="1">SUMPRODUCT((transfert=$B36)*(article=""&amp;Z$2)*(prvent))</f>
        <v>0</v>
      </c>
      <c r="AB36" s="36"/>
      <c r="AC36" s="36"/>
      <c r="AD36" s="36">
        <f ca="1">SUMPRODUCT((transfert=$B36)*(article=""&amp;AD$2)*(quté))</f>
        <v>0</v>
      </c>
      <c r="AE36" s="36">
        <f ca="1">SUMPRODUCT((transfert=$B36)*(article=""&amp;AD$2)*(prvent))</f>
        <v>0</v>
      </c>
      <c r="AF36" s="36">
        <f ca="1">SUMPRODUCT((transfert=$B36)*(article=""&amp;AF$2)*(quté))</f>
        <v>0</v>
      </c>
      <c r="AG36" s="36">
        <f ca="1">SUMPRODUCT((transfert=$B36)*(article=""&amp;AF$2)*(prvent))</f>
        <v>0</v>
      </c>
      <c r="AH36" s="36">
        <f ca="1">SUMPRODUCT((transfert=$B36)*(article=""&amp;AH$2)*(quté))</f>
        <v>0</v>
      </c>
      <c r="AI36" s="36">
        <f ca="1">SUMPRODUCT((transfert=$B36)*(article=""&amp;AH$2)*(prvent))</f>
        <v>0</v>
      </c>
      <c r="AJ36" s="36">
        <f ca="1">SUMPRODUCT((transfert=$B36)*(article=""&amp;AJ$2)*(quté))</f>
        <v>0</v>
      </c>
      <c r="AK36" s="36">
        <f ca="1">SUMPRODUCT((transfert=$B36)*(article=""&amp;AJ$2)*(prvent))</f>
        <v>0</v>
      </c>
      <c r="AL36" s="36">
        <f ca="1">SUMPRODUCT((transfert=$B36)*(article=""&amp;AL$2)*(quté))</f>
        <v>0</v>
      </c>
      <c r="AM36" s="36">
        <f ca="1">SUMPRODUCT((transfert=$B36)*(article=""&amp;AL$2)*(prvent))</f>
        <v>0</v>
      </c>
      <c r="AN36" s="36">
        <f ca="1">SUMPRODUCT((transfert=$B36)*(article=""&amp;AN$2)*(quté))</f>
        <v>0</v>
      </c>
      <c r="AO36" s="36">
        <f ca="1">SUMPRODUCT((transfert=$B36)*(article=""&amp;AN$2)*(prvent))</f>
        <v>0</v>
      </c>
      <c r="AP36" s="36">
        <f ca="1">SUMPRODUCT((transfert=$B36)*(article=""&amp;AP$2)*(quté))</f>
        <v>0</v>
      </c>
      <c r="AQ36" s="36">
        <f ca="1">SUMPRODUCT((transfert=$B36)*(article=""&amp;AP$2)*(prvent))</f>
        <v>0</v>
      </c>
      <c r="AR36" s="36">
        <f ca="1">SUMPRODUCT((transfert=$B36)*(article=""&amp;AR$2)*(quté))</f>
        <v>0</v>
      </c>
      <c r="AS36" s="36">
        <f ca="1">SUMPRODUCT((transfert=$B36)*(article=""&amp;AR$2)*(prvent))</f>
        <v>0</v>
      </c>
      <c r="AT36" s="36">
        <f ca="1">SUMPRODUCT((transfert=$B36)*(article=""&amp;AT$2)*(quté))</f>
        <v>0</v>
      </c>
      <c r="AU36" s="36">
        <f ca="1">SUMPRODUCT((transfert=$B36)*(article=""&amp;AT$2)*(prvent))</f>
        <v>0</v>
      </c>
      <c r="AV36" s="36"/>
      <c r="AW36" s="36"/>
      <c r="AX36" s="36">
        <f ca="1">SUMPRODUCT((transfert=$B36)*(article=""&amp;AX$2)*(quté))</f>
        <v>0</v>
      </c>
      <c r="AY36" s="36">
        <f ca="1">SUMPRODUCT((transfert=$B36)*(article=""&amp;AX$2)*(prvent))</f>
        <v>0</v>
      </c>
      <c r="AZ36" s="36">
        <f ca="1">SUMPRODUCT((transfert=$B36)*(article=""&amp;AZ$2)*(quté))</f>
        <v>0</v>
      </c>
      <c r="BA36" s="36">
        <f ca="1">SUMPRODUCT((transfert=$B36)*(article=""&amp;AZ$2)*(prvent))</f>
        <v>0</v>
      </c>
      <c r="BB36" s="36">
        <f ca="1">SUMPRODUCT((transfert=$B36)*(article=""&amp;BB$2)*(quté))</f>
        <v>0</v>
      </c>
      <c r="BC36" s="36">
        <f ca="1">SUMPRODUCT((transfert=$B36)*(article=""&amp;BB$2)*(prvent))</f>
        <v>0</v>
      </c>
      <c r="BD36" s="36">
        <f ca="1">SUMPRODUCT((transfert=$B36)*(article=""&amp;BD$2)*(quté))</f>
        <v>0</v>
      </c>
      <c r="BE36" s="36">
        <f ca="1">SUMPRODUCT((transfert=$B36)*(article=""&amp;BD$2)*(prvent))</f>
        <v>0</v>
      </c>
      <c r="BF36" s="36">
        <f ca="1">SUMPRODUCT((transfert=$B36)*(article=""&amp;BF$2)*(quté))</f>
        <v>0</v>
      </c>
      <c r="BG36" s="36">
        <f ca="1">SUMPRODUCT((transfert=$B36)*(article=""&amp;BF$2)*(prvent))</f>
        <v>0</v>
      </c>
      <c r="BH36" s="36">
        <f ca="1">SUMPRODUCT((transfert=$B36)*(article=""&amp;BH$2)*(quté))</f>
        <v>0</v>
      </c>
      <c r="BI36" s="36">
        <f ca="1">SUMPRODUCT((transfert=$B36)*(article=""&amp;BH$2)*(prvent))</f>
        <v>0</v>
      </c>
      <c r="BJ36" s="36">
        <f ca="1">SUMPRODUCT((transfert=$B36)*(article=""&amp;BJ$2)*(quté))</f>
        <v>0</v>
      </c>
      <c r="BK36" s="36">
        <f ca="1">SUMPRODUCT((transfert=$B36)*(article=""&amp;BJ$2)*(prvent))</f>
        <v>0</v>
      </c>
      <c r="BL36" s="36">
        <f ca="1">SUMPRODUCT((transfert=$B36)*(article=""&amp;BL$2)*(quté))</f>
        <v>0</v>
      </c>
      <c r="BM36" s="36">
        <f ca="1">SUMPRODUCT((transfert=$B36)*(article=""&amp;BL$2)*(prvent))</f>
        <v>0</v>
      </c>
      <c r="BN36" s="36">
        <f ca="1">SUMPRODUCT((transfert=$B36)*(article=""&amp;BN$2)*(quté))</f>
        <v>0</v>
      </c>
      <c r="BO36" s="36">
        <f ca="1">SUMPRODUCT((transfert=$B36)*(article=""&amp;BN$2)*(prvent))</f>
        <v>0</v>
      </c>
      <c r="BP36" s="36">
        <f ca="1">SUMPRODUCT((transfert=$B36)*(article=""&amp;BP$2)*(quté))</f>
        <v>0</v>
      </c>
      <c r="BQ36" s="36">
        <f ca="1">SUMPRODUCT((transfert=$B36)*(article=""&amp;BP$2)*(prvent))</f>
        <v>0</v>
      </c>
      <c r="BR36" s="36">
        <f ca="1">SUMPRODUCT((transfert=$B36)*(article=""&amp;BR$2)*(quté))</f>
        <v>0</v>
      </c>
      <c r="BS36" s="36">
        <f ca="1">SUMPRODUCT((transfert=$B36)*(article=""&amp;BR$2)*(prvent))</f>
        <v>0</v>
      </c>
      <c r="BT36" s="36">
        <f ca="1">SUMPRODUCT((transfert=$B36)*(article=""&amp;BT$2)*(quté))</f>
        <v>0</v>
      </c>
      <c r="BU36" s="36">
        <f ca="1">SUMPRODUCT((transfert=$B36)*(article=""&amp;BT$2)*(prvent))</f>
        <v>0</v>
      </c>
      <c r="BV36" s="28"/>
      <c r="BW36" s="28"/>
      <c r="BX36" s="28"/>
      <c r="BY36" s="28"/>
      <c r="BZ36" s="28"/>
      <c r="CA36" s="28"/>
      <c r="CB36" s="28"/>
      <c r="CC36" s="28"/>
    </row>
    <row r="37" spans="1:81">
      <c r="A37" s="35" t="str">
        <f ca="1">IF($B37="","",INDEX(bdd,MATCH($B37,transfert,0),2))</f>
        <v/>
      </c>
      <c r="B37" s="37" t="str">
        <f t="array" aca="1" ref="B37" ca="1">IF(ROW(A34)&gt;SUMPRODUCT(1/COUNTIF(transfert,transfert)),"",INDEX(transfert,MIN(IF(COUNTIF(B$3:B36,transfert)=0,ROW(transfert)-1))))</f>
        <v/>
      </c>
      <c r="C37" s="35" t="str">
        <f ca="1">IF(B37="","",INDEX(bdd,MATCH($B37,transfert,0),1))</f>
        <v/>
      </c>
      <c r="D37" s="35" t="str">
        <f ca="1">IF($B37="","",INDEX(bdd,MATCH($B37,transfert,0),3))</f>
        <v/>
      </c>
      <c r="E37" s="36">
        <f ca="1">SUMPRODUCT((transfert=$B37)*(ttc))</f>
        <v>0</v>
      </c>
      <c r="F37" s="36">
        <f ca="1">SUMPRODUCT((transfert=$B37)*(article=""&amp;F$2)*(quté))</f>
        <v>0</v>
      </c>
      <c r="G37" s="36">
        <f ca="1">SUMPRODUCT((transfert=$B37)*(article=""&amp;F$2)*(prvent))</f>
        <v>0</v>
      </c>
      <c r="H37" s="36">
        <f ca="1">SUMPRODUCT((transfert=$B37)*(article=""&amp;H$2)*(quté))</f>
        <v>0</v>
      </c>
      <c r="I37" s="36">
        <f ca="1">SUMPRODUCT((transfert=$B37)*(article=""&amp;H$2)*(prvent))</f>
        <v>0</v>
      </c>
      <c r="J37" s="36">
        <f ca="1">SUMPRODUCT((transfert=$B37)*(article=""&amp;J$2)*(quté))</f>
        <v>0</v>
      </c>
      <c r="K37" s="36">
        <f ca="1">SUMPRODUCT((transfert=$B37)*(article=""&amp;J$2)*(prvent))</f>
        <v>0</v>
      </c>
      <c r="L37" s="36">
        <f ca="1">SUMPRODUCT((transfert=$B37)*(article=""&amp;L$2)*(quté))</f>
        <v>0</v>
      </c>
      <c r="M37" s="36">
        <f ca="1">SUMPRODUCT((transfert=$B37)*(article=""&amp;L$2)*(prvent))</f>
        <v>0</v>
      </c>
      <c r="N37" s="36">
        <f ca="1">SUMPRODUCT((transfert=$B37)*(article=""&amp;N$2)*(quté))</f>
        <v>0</v>
      </c>
      <c r="O37" s="36">
        <f ca="1">SUMPRODUCT((transfert=$B37)*(article=""&amp;N$2)*(prvent))</f>
        <v>0</v>
      </c>
      <c r="P37" s="36">
        <f ca="1">SUMPRODUCT((transfert=$B37)*(article=""&amp;P$2)*(quté))</f>
        <v>0</v>
      </c>
      <c r="Q37" s="36">
        <f ca="1">SUMPRODUCT((transfert=$B37)*(article=""&amp;P$2)*(prvent))</f>
        <v>0</v>
      </c>
      <c r="R37" s="36">
        <f ca="1">SUMPRODUCT((transfert=$B37)*(article=""&amp;R$2)*(quté))</f>
        <v>0</v>
      </c>
      <c r="S37" s="36">
        <f ca="1">SUMPRODUCT((transfert=$B37)*(article=""&amp;R$2)*(prvent))</f>
        <v>0</v>
      </c>
      <c r="T37" s="36">
        <f ca="1">SUMPRODUCT((transfert=$B37)*(article=""&amp;T$2)*(quté))</f>
        <v>0</v>
      </c>
      <c r="U37" s="36">
        <f ca="1">SUMPRODUCT((transfert=$B37)*(article=""&amp;T$2)*(prvent))</f>
        <v>0</v>
      </c>
      <c r="V37" s="36">
        <f ca="1">SUMPRODUCT((transfert=$B37)*(article=""&amp;V$2)*(quté))</f>
        <v>0</v>
      </c>
      <c r="W37" s="36">
        <f ca="1">SUMPRODUCT((transfert=$B37)*(article=""&amp;V$2)*(prvent))</f>
        <v>0</v>
      </c>
      <c r="X37" s="36">
        <f ca="1">SUMPRODUCT((transfert=$B37)*(article=""&amp;X$2)*(quté))</f>
        <v>0</v>
      </c>
      <c r="Y37" s="36">
        <f ca="1">SUMPRODUCT((transfert=$B37)*(article=""&amp;X$2)*(prvent))</f>
        <v>0</v>
      </c>
      <c r="Z37" s="36">
        <f ca="1">SUMPRODUCT((transfert=$B37)*(article=""&amp;Z$2)*(quté))</f>
        <v>0</v>
      </c>
      <c r="AA37" s="36">
        <f ca="1">SUMPRODUCT((transfert=$B37)*(article=""&amp;Z$2)*(prvent))</f>
        <v>0</v>
      </c>
      <c r="AB37" s="36"/>
      <c r="AC37" s="36"/>
      <c r="AD37" s="36">
        <f ca="1">SUMPRODUCT((transfert=$B37)*(article=""&amp;AD$2)*(quté))</f>
        <v>0</v>
      </c>
      <c r="AE37" s="36">
        <f ca="1">SUMPRODUCT((transfert=$B37)*(article=""&amp;AD$2)*(prvent))</f>
        <v>0</v>
      </c>
      <c r="AF37" s="36">
        <f ca="1">SUMPRODUCT((transfert=$B37)*(article=""&amp;AF$2)*(quté))</f>
        <v>0</v>
      </c>
      <c r="AG37" s="36">
        <f ca="1">SUMPRODUCT((transfert=$B37)*(article=""&amp;AF$2)*(prvent))</f>
        <v>0</v>
      </c>
      <c r="AH37" s="36">
        <f ca="1">SUMPRODUCT((transfert=$B37)*(article=""&amp;AH$2)*(quté))</f>
        <v>0</v>
      </c>
      <c r="AI37" s="36">
        <f ca="1">SUMPRODUCT((transfert=$B37)*(article=""&amp;AH$2)*(prvent))</f>
        <v>0</v>
      </c>
      <c r="AJ37" s="36">
        <f ca="1">SUMPRODUCT((transfert=$B37)*(article=""&amp;AJ$2)*(quté))</f>
        <v>0</v>
      </c>
      <c r="AK37" s="36">
        <f ca="1">SUMPRODUCT((transfert=$B37)*(article=""&amp;AJ$2)*(prvent))</f>
        <v>0</v>
      </c>
      <c r="AL37" s="36">
        <f ca="1">SUMPRODUCT((transfert=$B37)*(article=""&amp;AL$2)*(quté))</f>
        <v>0</v>
      </c>
      <c r="AM37" s="36">
        <f ca="1">SUMPRODUCT((transfert=$B37)*(article=""&amp;AL$2)*(prvent))</f>
        <v>0</v>
      </c>
      <c r="AN37" s="36">
        <f ca="1">SUMPRODUCT((transfert=$B37)*(article=""&amp;AN$2)*(quté))</f>
        <v>0</v>
      </c>
      <c r="AO37" s="36">
        <f ca="1">SUMPRODUCT((transfert=$B37)*(article=""&amp;AN$2)*(prvent))</f>
        <v>0</v>
      </c>
      <c r="AP37" s="36">
        <f ca="1">SUMPRODUCT((transfert=$B37)*(article=""&amp;AP$2)*(quté))</f>
        <v>0</v>
      </c>
      <c r="AQ37" s="36">
        <f ca="1">SUMPRODUCT((transfert=$B37)*(article=""&amp;AP$2)*(prvent))</f>
        <v>0</v>
      </c>
      <c r="AR37" s="36">
        <f ca="1">SUMPRODUCT((transfert=$B37)*(article=""&amp;AR$2)*(quté))</f>
        <v>0</v>
      </c>
      <c r="AS37" s="36">
        <f ca="1">SUMPRODUCT((transfert=$B37)*(article=""&amp;AR$2)*(prvent))</f>
        <v>0</v>
      </c>
      <c r="AT37" s="36">
        <f ca="1">SUMPRODUCT((transfert=$B37)*(article=""&amp;AT$2)*(quté))</f>
        <v>0</v>
      </c>
      <c r="AU37" s="36">
        <f ca="1">SUMPRODUCT((transfert=$B37)*(article=""&amp;AT$2)*(prvent))</f>
        <v>0</v>
      </c>
      <c r="AV37" s="36"/>
      <c r="AW37" s="36"/>
      <c r="AX37" s="36">
        <f ca="1">SUMPRODUCT((transfert=$B37)*(article=""&amp;AX$2)*(quté))</f>
        <v>0</v>
      </c>
      <c r="AY37" s="36">
        <f ca="1">SUMPRODUCT((transfert=$B37)*(article=""&amp;AX$2)*(prvent))</f>
        <v>0</v>
      </c>
      <c r="AZ37" s="36">
        <f ca="1">SUMPRODUCT((transfert=$B37)*(article=""&amp;AZ$2)*(quté))</f>
        <v>0</v>
      </c>
      <c r="BA37" s="36">
        <f ca="1">SUMPRODUCT((transfert=$B37)*(article=""&amp;AZ$2)*(prvent))</f>
        <v>0</v>
      </c>
      <c r="BB37" s="36">
        <f ca="1">SUMPRODUCT((transfert=$B37)*(article=""&amp;BB$2)*(quté))</f>
        <v>0</v>
      </c>
      <c r="BC37" s="36">
        <f ca="1">SUMPRODUCT((transfert=$B37)*(article=""&amp;BB$2)*(prvent))</f>
        <v>0</v>
      </c>
      <c r="BD37" s="36">
        <f ca="1">SUMPRODUCT((transfert=$B37)*(article=""&amp;BD$2)*(quté))</f>
        <v>0</v>
      </c>
      <c r="BE37" s="36">
        <f ca="1">SUMPRODUCT((transfert=$B37)*(article=""&amp;BD$2)*(prvent))</f>
        <v>0</v>
      </c>
      <c r="BF37" s="36">
        <f ca="1">SUMPRODUCT((transfert=$B37)*(article=""&amp;BF$2)*(quté))</f>
        <v>0</v>
      </c>
      <c r="BG37" s="36">
        <f ca="1">SUMPRODUCT((transfert=$B37)*(article=""&amp;BF$2)*(prvent))</f>
        <v>0</v>
      </c>
      <c r="BH37" s="36">
        <f ca="1">SUMPRODUCT((transfert=$B37)*(article=""&amp;BH$2)*(quté))</f>
        <v>0</v>
      </c>
      <c r="BI37" s="36">
        <f ca="1">SUMPRODUCT((transfert=$B37)*(article=""&amp;BH$2)*(prvent))</f>
        <v>0</v>
      </c>
      <c r="BJ37" s="36">
        <f ca="1">SUMPRODUCT((transfert=$B37)*(article=""&amp;BJ$2)*(quté))</f>
        <v>0</v>
      </c>
      <c r="BK37" s="36">
        <f ca="1">SUMPRODUCT((transfert=$B37)*(article=""&amp;BJ$2)*(prvent))</f>
        <v>0</v>
      </c>
      <c r="BL37" s="36">
        <f ca="1">SUMPRODUCT((transfert=$B37)*(article=""&amp;BL$2)*(quté))</f>
        <v>0</v>
      </c>
      <c r="BM37" s="36">
        <f ca="1">SUMPRODUCT((transfert=$B37)*(article=""&amp;BL$2)*(prvent))</f>
        <v>0</v>
      </c>
      <c r="BN37" s="36">
        <f ca="1">SUMPRODUCT((transfert=$B37)*(article=""&amp;BN$2)*(quté))</f>
        <v>0</v>
      </c>
      <c r="BO37" s="36">
        <f ca="1">SUMPRODUCT((transfert=$B37)*(article=""&amp;BN$2)*(prvent))</f>
        <v>0</v>
      </c>
      <c r="BP37" s="36">
        <f ca="1">SUMPRODUCT((transfert=$B37)*(article=""&amp;BP$2)*(quté))</f>
        <v>0</v>
      </c>
      <c r="BQ37" s="36">
        <f ca="1">SUMPRODUCT((transfert=$B37)*(article=""&amp;BP$2)*(prvent))</f>
        <v>0</v>
      </c>
      <c r="BR37" s="36">
        <f ca="1">SUMPRODUCT((transfert=$B37)*(article=""&amp;BR$2)*(quté))</f>
        <v>0</v>
      </c>
      <c r="BS37" s="36">
        <f ca="1">SUMPRODUCT((transfert=$B37)*(article=""&amp;BR$2)*(prvent))</f>
        <v>0</v>
      </c>
      <c r="BT37" s="36">
        <f ca="1">SUMPRODUCT((transfert=$B37)*(article=""&amp;BT$2)*(quté))</f>
        <v>0</v>
      </c>
      <c r="BU37" s="36">
        <f ca="1">SUMPRODUCT((transfert=$B37)*(article=""&amp;BT$2)*(prvent))</f>
        <v>0</v>
      </c>
      <c r="BV37" s="28"/>
      <c r="BW37" s="28"/>
      <c r="BX37" s="28"/>
      <c r="BY37" s="28"/>
      <c r="BZ37" s="28"/>
      <c r="CA37" s="28"/>
      <c r="CB37" s="28"/>
      <c r="CC37" s="28"/>
    </row>
    <row r="38" spans="1:81">
      <c r="A38" s="35" t="str">
        <f ca="1">IF($B38="","",INDEX(bdd,MATCH($B38,transfert,0),2))</f>
        <v/>
      </c>
      <c r="B38" s="37" t="str">
        <f t="array" aca="1" ref="B38" ca="1">IF(ROW(A35)&gt;SUMPRODUCT(1/COUNTIF(transfert,transfert)),"",INDEX(transfert,MIN(IF(COUNTIF(B$3:B37,transfert)=0,ROW(transfert)-1))))</f>
        <v/>
      </c>
      <c r="C38" s="35" t="str">
        <f ca="1">IF(B38="","",INDEX(bdd,MATCH($B38,transfert,0),1))</f>
        <v/>
      </c>
      <c r="D38" s="35" t="str">
        <f ca="1">IF($B38="","",INDEX(bdd,MATCH($B38,transfert,0),3))</f>
        <v/>
      </c>
      <c r="E38" s="36">
        <f ca="1">SUMPRODUCT((transfert=$B38)*(ttc))</f>
        <v>0</v>
      </c>
      <c r="F38" s="36">
        <f ca="1">SUMPRODUCT((transfert=$B38)*(article=""&amp;F$2)*(quté))</f>
        <v>0</v>
      </c>
      <c r="G38" s="36">
        <f ca="1">SUMPRODUCT((transfert=$B38)*(article=""&amp;F$2)*(prvent))</f>
        <v>0</v>
      </c>
      <c r="H38" s="36">
        <f ca="1">SUMPRODUCT((transfert=$B38)*(article=""&amp;H$2)*(quté))</f>
        <v>0</v>
      </c>
      <c r="I38" s="36">
        <f ca="1">SUMPRODUCT((transfert=$B38)*(article=""&amp;H$2)*(prvent))</f>
        <v>0</v>
      </c>
      <c r="J38" s="36">
        <f ca="1">SUMPRODUCT((transfert=$B38)*(article=""&amp;J$2)*(quté))</f>
        <v>0</v>
      </c>
      <c r="K38" s="36">
        <f ca="1">SUMPRODUCT((transfert=$B38)*(article=""&amp;J$2)*(prvent))</f>
        <v>0</v>
      </c>
      <c r="L38" s="36">
        <f ca="1">SUMPRODUCT((transfert=$B38)*(article=""&amp;L$2)*(quté))</f>
        <v>0</v>
      </c>
      <c r="M38" s="36">
        <f ca="1">SUMPRODUCT((transfert=$B38)*(article=""&amp;L$2)*(prvent))</f>
        <v>0</v>
      </c>
      <c r="N38" s="36">
        <f ca="1">SUMPRODUCT((transfert=$B38)*(article=""&amp;N$2)*(quté))</f>
        <v>0</v>
      </c>
      <c r="O38" s="36">
        <f ca="1">SUMPRODUCT((transfert=$B38)*(article=""&amp;N$2)*(prvent))</f>
        <v>0</v>
      </c>
      <c r="P38" s="36">
        <f ca="1">SUMPRODUCT((transfert=$B38)*(article=""&amp;P$2)*(quté))</f>
        <v>0</v>
      </c>
      <c r="Q38" s="36">
        <f ca="1">SUMPRODUCT((transfert=$B38)*(article=""&amp;P$2)*(prvent))</f>
        <v>0</v>
      </c>
      <c r="R38" s="36">
        <f ca="1">SUMPRODUCT((transfert=$B38)*(article=""&amp;R$2)*(quté))</f>
        <v>0</v>
      </c>
      <c r="S38" s="36">
        <f ca="1">SUMPRODUCT((transfert=$B38)*(article=""&amp;R$2)*(prvent))</f>
        <v>0</v>
      </c>
      <c r="T38" s="36">
        <f ca="1">SUMPRODUCT((transfert=$B38)*(article=""&amp;T$2)*(quté))</f>
        <v>0</v>
      </c>
      <c r="U38" s="36">
        <f ca="1">SUMPRODUCT((transfert=$B38)*(article=""&amp;T$2)*(prvent))</f>
        <v>0</v>
      </c>
      <c r="V38" s="36">
        <f ca="1">SUMPRODUCT((transfert=$B38)*(article=""&amp;V$2)*(quté))</f>
        <v>0</v>
      </c>
      <c r="W38" s="36">
        <f ca="1">SUMPRODUCT((transfert=$B38)*(article=""&amp;V$2)*(prvent))</f>
        <v>0</v>
      </c>
      <c r="X38" s="36">
        <f ca="1">SUMPRODUCT((transfert=$B38)*(article=""&amp;X$2)*(quté))</f>
        <v>0</v>
      </c>
      <c r="Y38" s="36">
        <f ca="1">SUMPRODUCT((transfert=$B38)*(article=""&amp;X$2)*(prvent))</f>
        <v>0</v>
      </c>
      <c r="Z38" s="36">
        <f ca="1">SUMPRODUCT((transfert=$B38)*(article=""&amp;Z$2)*(quté))</f>
        <v>0</v>
      </c>
      <c r="AA38" s="36">
        <f ca="1">SUMPRODUCT((transfert=$B38)*(article=""&amp;Z$2)*(prvent))</f>
        <v>0</v>
      </c>
      <c r="AB38" s="36"/>
      <c r="AC38" s="36"/>
      <c r="AD38" s="36">
        <f ca="1">SUMPRODUCT((transfert=$B38)*(article=""&amp;AD$2)*(quté))</f>
        <v>0</v>
      </c>
      <c r="AE38" s="36">
        <f ca="1">SUMPRODUCT((transfert=$B38)*(article=""&amp;AD$2)*(prvent))</f>
        <v>0</v>
      </c>
      <c r="AF38" s="36">
        <f ca="1">SUMPRODUCT((transfert=$B38)*(article=""&amp;AF$2)*(quté))</f>
        <v>0</v>
      </c>
      <c r="AG38" s="36">
        <f ca="1">SUMPRODUCT((transfert=$B38)*(article=""&amp;AF$2)*(prvent))</f>
        <v>0</v>
      </c>
      <c r="AH38" s="36">
        <f ca="1">SUMPRODUCT((transfert=$B38)*(article=""&amp;AH$2)*(quté))</f>
        <v>0</v>
      </c>
      <c r="AI38" s="36">
        <f ca="1">SUMPRODUCT((transfert=$B38)*(article=""&amp;AH$2)*(prvent))</f>
        <v>0</v>
      </c>
      <c r="AJ38" s="36">
        <f ca="1">SUMPRODUCT((transfert=$B38)*(article=""&amp;AJ$2)*(quté))</f>
        <v>0</v>
      </c>
      <c r="AK38" s="36">
        <f ca="1">SUMPRODUCT((transfert=$B38)*(article=""&amp;AJ$2)*(prvent))</f>
        <v>0</v>
      </c>
      <c r="AL38" s="36">
        <f ca="1">SUMPRODUCT((transfert=$B38)*(article=""&amp;AL$2)*(quté))</f>
        <v>0</v>
      </c>
      <c r="AM38" s="36">
        <f ca="1">SUMPRODUCT((transfert=$B38)*(article=""&amp;AL$2)*(prvent))</f>
        <v>0</v>
      </c>
      <c r="AN38" s="36">
        <f ca="1">SUMPRODUCT((transfert=$B38)*(article=""&amp;AN$2)*(quté))</f>
        <v>0</v>
      </c>
      <c r="AO38" s="36">
        <f ca="1">SUMPRODUCT((transfert=$B38)*(article=""&amp;AN$2)*(prvent))</f>
        <v>0</v>
      </c>
      <c r="AP38" s="36">
        <f ca="1">SUMPRODUCT((transfert=$B38)*(article=""&amp;AP$2)*(quté))</f>
        <v>0</v>
      </c>
      <c r="AQ38" s="36">
        <f ca="1">SUMPRODUCT((transfert=$B38)*(article=""&amp;AP$2)*(prvent))</f>
        <v>0</v>
      </c>
      <c r="AR38" s="36">
        <f ca="1">SUMPRODUCT((transfert=$B38)*(article=""&amp;AR$2)*(quté))</f>
        <v>0</v>
      </c>
      <c r="AS38" s="36">
        <f ca="1">SUMPRODUCT((transfert=$B38)*(article=""&amp;AR$2)*(prvent))</f>
        <v>0</v>
      </c>
      <c r="AT38" s="36">
        <f ca="1">SUMPRODUCT((transfert=$B38)*(article=""&amp;AT$2)*(quté))</f>
        <v>0</v>
      </c>
      <c r="AU38" s="36">
        <f ca="1">SUMPRODUCT((transfert=$B38)*(article=""&amp;AT$2)*(prvent))</f>
        <v>0</v>
      </c>
      <c r="AV38" s="36"/>
      <c r="AW38" s="36"/>
      <c r="AX38" s="36">
        <f ca="1">SUMPRODUCT((transfert=$B38)*(article=""&amp;AX$2)*(quté))</f>
        <v>0</v>
      </c>
      <c r="AY38" s="36">
        <f ca="1">SUMPRODUCT((transfert=$B38)*(article=""&amp;AX$2)*(prvent))</f>
        <v>0</v>
      </c>
      <c r="AZ38" s="36">
        <f ca="1">SUMPRODUCT((transfert=$B38)*(article=""&amp;AZ$2)*(quté))</f>
        <v>0</v>
      </c>
      <c r="BA38" s="36">
        <f ca="1">SUMPRODUCT((transfert=$B38)*(article=""&amp;AZ$2)*(prvent))</f>
        <v>0</v>
      </c>
      <c r="BB38" s="36">
        <f ca="1">SUMPRODUCT((transfert=$B38)*(article=""&amp;BB$2)*(quté))</f>
        <v>0</v>
      </c>
      <c r="BC38" s="36">
        <f ca="1">SUMPRODUCT((transfert=$B38)*(article=""&amp;BB$2)*(prvent))</f>
        <v>0</v>
      </c>
      <c r="BD38" s="36">
        <f ca="1">SUMPRODUCT((transfert=$B38)*(article=""&amp;BD$2)*(quté))</f>
        <v>0</v>
      </c>
      <c r="BE38" s="36">
        <f ca="1">SUMPRODUCT((transfert=$B38)*(article=""&amp;BD$2)*(prvent))</f>
        <v>0</v>
      </c>
      <c r="BF38" s="36">
        <f ca="1">SUMPRODUCT((transfert=$B38)*(article=""&amp;BF$2)*(quté))</f>
        <v>0</v>
      </c>
      <c r="BG38" s="36">
        <f ca="1">SUMPRODUCT((transfert=$B38)*(article=""&amp;BF$2)*(prvent))</f>
        <v>0</v>
      </c>
      <c r="BH38" s="36">
        <f ca="1">SUMPRODUCT((transfert=$B38)*(article=""&amp;BH$2)*(quté))</f>
        <v>0</v>
      </c>
      <c r="BI38" s="36">
        <f ca="1">SUMPRODUCT((transfert=$B38)*(article=""&amp;BH$2)*(prvent))</f>
        <v>0</v>
      </c>
      <c r="BJ38" s="36">
        <f ca="1">SUMPRODUCT((transfert=$B38)*(article=""&amp;BJ$2)*(quté))</f>
        <v>0</v>
      </c>
      <c r="BK38" s="36">
        <f ca="1">SUMPRODUCT((transfert=$B38)*(article=""&amp;BJ$2)*(prvent))</f>
        <v>0</v>
      </c>
      <c r="BL38" s="36">
        <f ca="1">SUMPRODUCT((transfert=$B38)*(article=""&amp;BL$2)*(quté))</f>
        <v>0</v>
      </c>
      <c r="BM38" s="36">
        <f ca="1">SUMPRODUCT((transfert=$B38)*(article=""&amp;BL$2)*(prvent))</f>
        <v>0</v>
      </c>
      <c r="BN38" s="36">
        <f ca="1">SUMPRODUCT((transfert=$B38)*(article=""&amp;BN$2)*(quté))</f>
        <v>0</v>
      </c>
      <c r="BO38" s="36">
        <f ca="1">SUMPRODUCT((transfert=$B38)*(article=""&amp;BN$2)*(prvent))</f>
        <v>0</v>
      </c>
      <c r="BP38" s="36">
        <f ca="1">SUMPRODUCT((transfert=$B38)*(article=""&amp;BP$2)*(quté))</f>
        <v>0</v>
      </c>
      <c r="BQ38" s="36">
        <f ca="1">SUMPRODUCT((transfert=$B38)*(article=""&amp;BP$2)*(prvent))</f>
        <v>0</v>
      </c>
      <c r="BR38" s="36">
        <f ca="1">SUMPRODUCT((transfert=$B38)*(article=""&amp;BR$2)*(quté))</f>
        <v>0</v>
      </c>
      <c r="BS38" s="36">
        <f ca="1">SUMPRODUCT((transfert=$B38)*(article=""&amp;BR$2)*(prvent))</f>
        <v>0</v>
      </c>
      <c r="BT38" s="36">
        <f ca="1">SUMPRODUCT((transfert=$B38)*(article=""&amp;BT$2)*(quté))</f>
        <v>0</v>
      </c>
      <c r="BU38" s="36">
        <f ca="1">SUMPRODUCT((transfert=$B38)*(article=""&amp;BT$2)*(prvent))</f>
        <v>0</v>
      </c>
      <c r="BV38" s="28"/>
      <c r="BW38" s="28"/>
      <c r="BX38" s="28"/>
      <c r="BY38" s="28"/>
      <c r="BZ38" s="28"/>
      <c r="CA38" s="28"/>
      <c r="CB38" s="28"/>
      <c r="CC38" s="28"/>
    </row>
    <row r="39" spans="1:81">
      <c r="A39" s="35" t="str">
        <f ca="1">IF($B39="","",INDEX(bdd,MATCH($B39,transfert,0),2))</f>
        <v/>
      </c>
      <c r="B39" s="37" t="str">
        <f t="array" aca="1" ref="B39" ca="1">IF(ROW(A36)&gt;SUMPRODUCT(1/COUNTIF(transfert,transfert)),"",INDEX(transfert,MIN(IF(COUNTIF(B$3:B38,transfert)=0,ROW(transfert)-1))))</f>
        <v/>
      </c>
      <c r="C39" s="35" t="str">
        <f ca="1">IF(B39="","",INDEX(bdd,MATCH($B39,transfert,0),1))</f>
        <v/>
      </c>
      <c r="D39" s="35" t="str">
        <f ca="1">IF($B39="","",INDEX(bdd,MATCH($B39,transfert,0),3))</f>
        <v/>
      </c>
      <c r="E39" s="36">
        <f ca="1">SUMPRODUCT((transfert=$B39)*(ttc))</f>
        <v>0</v>
      </c>
      <c r="F39" s="36">
        <f ca="1">SUMPRODUCT((transfert=$B39)*(article=""&amp;F$2)*(quté))</f>
        <v>0</v>
      </c>
      <c r="G39" s="36">
        <f ca="1">SUMPRODUCT((transfert=$B39)*(article=""&amp;F$2)*(prvent))</f>
        <v>0</v>
      </c>
      <c r="H39" s="36">
        <f ca="1">SUMPRODUCT((transfert=$B39)*(article=""&amp;H$2)*(quté))</f>
        <v>0</v>
      </c>
      <c r="I39" s="36">
        <f ca="1">SUMPRODUCT((transfert=$B39)*(article=""&amp;H$2)*(prvent))</f>
        <v>0</v>
      </c>
      <c r="J39" s="36">
        <f ca="1">SUMPRODUCT((transfert=$B39)*(article=""&amp;J$2)*(quté))</f>
        <v>0</v>
      </c>
      <c r="K39" s="36">
        <f ca="1">SUMPRODUCT((transfert=$B39)*(article=""&amp;J$2)*(prvent))</f>
        <v>0</v>
      </c>
      <c r="L39" s="36">
        <f ca="1">SUMPRODUCT((transfert=$B39)*(article=""&amp;L$2)*(quté))</f>
        <v>0</v>
      </c>
      <c r="M39" s="36">
        <f ca="1">SUMPRODUCT((transfert=$B39)*(article=""&amp;L$2)*(prvent))</f>
        <v>0</v>
      </c>
      <c r="N39" s="36">
        <f ca="1">SUMPRODUCT((transfert=$B39)*(article=""&amp;N$2)*(quté))</f>
        <v>0</v>
      </c>
      <c r="O39" s="36">
        <f ca="1">SUMPRODUCT((transfert=$B39)*(article=""&amp;N$2)*(prvent))</f>
        <v>0</v>
      </c>
      <c r="P39" s="36">
        <f ca="1">SUMPRODUCT((transfert=$B39)*(article=""&amp;P$2)*(quté))</f>
        <v>0</v>
      </c>
      <c r="Q39" s="36">
        <f ca="1">SUMPRODUCT((transfert=$B39)*(article=""&amp;P$2)*(prvent))</f>
        <v>0</v>
      </c>
      <c r="R39" s="36">
        <f ca="1">SUMPRODUCT((transfert=$B39)*(article=""&amp;R$2)*(quté))</f>
        <v>0</v>
      </c>
      <c r="S39" s="36">
        <f ca="1">SUMPRODUCT((transfert=$B39)*(article=""&amp;R$2)*(prvent))</f>
        <v>0</v>
      </c>
      <c r="T39" s="36">
        <f ca="1">SUMPRODUCT((transfert=$B39)*(article=""&amp;T$2)*(quté))</f>
        <v>0</v>
      </c>
      <c r="U39" s="36">
        <f ca="1">SUMPRODUCT((transfert=$B39)*(article=""&amp;T$2)*(prvent))</f>
        <v>0</v>
      </c>
      <c r="V39" s="36">
        <f ca="1">SUMPRODUCT((transfert=$B39)*(article=""&amp;V$2)*(quté))</f>
        <v>0</v>
      </c>
      <c r="W39" s="36">
        <f ca="1">SUMPRODUCT((transfert=$B39)*(article=""&amp;V$2)*(prvent))</f>
        <v>0</v>
      </c>
      <c r="X39" s="36">
        <f ca="1">SUMPRODUCT((transfert=$B39)*(article=""&amp;X$2)*(quté))</f>
        <v>0</v>
      </c>
      <c r="Y39" s="36">
        <f ca="1">SUMPRODUCT((transfert=$B39)*(article=""&amp;X$2)*(prvent))</f>
        <v>0</v>
      </c>
      <c r="Z39" s="36">
        <f ca="1">SUMPRODUCT((transfert=$B39)*(article=""&amp;Z$2)*(quté))</f>
        <v>0</v>
      </c>
      <c r="AA39" s="36">
        <f ca="1">SUMPRODUCT((transfert=$B39)*(article=""&amp;Z$2)*(prvent))</f>
        <v>0</v>
      </c>
      <c r="AB39" s="36"/>
      <c r="AC39" s="36"/>
      <c r="AD39" s="36">
        <f ca="1">SUMPRODUCT((transfert=$B39)*(article=""&amp;AD$2)*(quté))</f>
        <v>0</v>
      </c>
      <c r="AE39" s="36">
        <f ca="1">SUMPRODUCT((transfert=$B39)*(article=""&amp;AD$2)*(prvent))</f>
        <v>0</v>
      </c>
      <c r="AF39" s="36">
        <f ca="1">SUMPRODUCT((transfert=$B39)*(article=""&amp;AF$2)*(quté))</f>
        <v>0</v>
      </c>
      <c r="AG39" s="36">
        <f ca="1">SUMPRODUCT((transfert=$B39)*(article=""&amp;AF$2)*(prvent))</f>
        <v>0</v>
      </c>
      <c r="AH39" s="36">
        <f ca="1">SUMPRODUCT((transfert=$B39)*(article=""&amp;AH$2)*(quté))</f>
        <v>0</v>
      </c>
      <c r="AI39" s="36">
        <f ca="1">SUMPRODUCT((transfert=$B39)*(article=""&amp;AH$2)*(prvent))</f>
        <v>0</v>
      </c>
      <c r="AJ39" s="36">
        <f ca="1">SUMPRODUCT((transfert=$B39)*(article=""&amp;AJ$2)*(quté))</f>
        <v>0</v>
      </c>
      <c r="AK39" s="36">
        <f ca="1">SUMPRODUCT((transfert=$B39)*(article=""&amp;AJ$2)*(prvent))</f>
        <v>0</v>
      </c>
      <c r="AL39" s="36">
        <f ca="1">SUMPRODUCT((transfert=$B39)*(article=""&amp;AL$2)*(quté))</f>
        <v>0</v>
      </c>
      <c r="AM39" s="36">
        <f ca="1">SUMPRODUCT((transfert=$B39)*(article=""&amp;AL$2)*(prvent))</f>
        <v>0</v>
      </c>
      <c r="AN39" s="36">
        <f ca="1">SUMPRODUCT((transfert=$B39)*(article=""&amp;AN$2)*(quté))</f>
        <v>0</v>
      </c>
      <c r="AO39" s="36">
        <f ca="1">SUMPRODUCT((transfert=$B39)*(article=""&amp;AN$2)*(prvent))</f>
        <v>0</v>
      </c>
      <c r="AP39" s="36">
        <f ca="1">SUMPRODUCT((transfert=$B39)*(article=""&amp;AP$2)*(quté))</f>
        <v>0</v>
      </c>
      <c r="AQ39" s="36">
        <f ca="1">SUMPRODUCT((transfert=$B39)*(article=""&amp;AP$2)*(prvent))</f>
        <v>0</v>
      </c>
      <c r="AR39" s="36">
        <f ca="1">SUMPRODUCT((transfert=$B39)*(article=""&amp;AR$2)*(quté))</f>
        <v>0</v>
      </c>
      <c r="AS39" s="36">
        <f ca="1">SUMPRODUCT((transfert=$B39)*(article=""&amp;AR$2)*(prvent))</f>
        <v>0</v>
      </c>
      <c r="AT39" s="36">
        <f ca="1">SUMPRODUCT((transfert=$B39)*(article=""&amp;AT$2)*(quté))</f>
        <v>0</v>
      </c>
      <c r="AU39" s="36">
        <f ca="1">SUMPRODUCT((transfert=$B39)*(article=""&amp;AT$2)*(prvent))</f>
        <v>0</v>
      </c>
      <c r="AV39" s="36"/>
      <c r="AW39" s="36"/>
      <c r="AX39" s="36">
        <f ca="1">SUMPRODUCT((transfert=$B39)*(article=""&amp;AX$2)*(quté))</f>
        <v>0</v>
      </c>
      <c r="AY39" s="36">
        <f ca="1">SUMPRODUCT((transfert=$B39)*(article=""&amp;AX$2)*(prvent))</f>
        <v>0</v>
      </c>
      <c r="AZ39" s="36">
        <f ca="1">SUMPRODUCT((transfert=$B39)*(article=""&amp;AZ$2)*(quté))</f>
        <v>0</v>
      </c>
      <c r="BA39" s="36">
        <f ca="1">SUMPRODUCT((transfert=$B39)*(article=""&amp;AZ$2)*(prvent))</f>
        <v>0</v>
      </c>
      <c r="BB39" s="36">
        <f ca="1">SUMPRODUCT((transfert=$B39)*(article=""&amp;BB$2)*(quté))</f>
        <v>0</v>
      </c>
      <c r="BC39" s="36">
        <f ca="1">SUMPRODUCT((transfert=$B39)*(article=""&amp;BB$2)*(prvent))</f>
        <v>0</v>
      </c>
      <c r="BD39" s="36">
        <f ca="1">SUMPRODUCT((transfert=$B39)*(article=""&amp;BD$2)*(quté))</f>
        <v>0</v>
      </c>
      <c r="BE39" s="36">
        <f ca="1">SUMPRODUCT((transfert=$B39)*(article=""&amp;BD$2)*(prvent))</f>
        <v>0</v>
      </c>
      <c r="BF39" s="36">
        <f ca="1">SUMPRODUCT((transfert=$B39)*(article=""&amp;BF$2)*(quté))</f>
        <v>0</v>
      </c>
      <c r="BG39" s="36">
        <f ca="1">SUMPRODUCT((transfert=$B39)*(article=""&amp;BF$2)*(prvent))</f>
        <v>0</v>
      </c>
      <c r="BH39" s="36">
        <f ca="1">SUMPRODUCT((transfert=$B39)*(article=""&amp;BH$2)*(quté))</f>
        <v>0</v>
      </c>
      <c r="BI39" s="36">
        <f ca="1">SUMPRODUCT((transfert=$B39)*(article=""&amp;BH$2)*(prvent))</f>
        <v>0</v>
      </c>
      <c r="BJ39" s="36">
        <f ca="1">SUMPRODUCT((transfert=$B39)*(article=""&amp;BJ$2)*(quté))</f>
        <v>0</v>
      </c>
      <c r="BK39" s="36">
        <f ca="1">SUMPRODUCT((transfert=$B39)*(article=""&amp;BJ$2)*(prvent))</f>
        <v>0</v>
      </c>
      <c r="BL39" s="36">
        <f ca="1">SUMPRODUCT((transfert=$B39)*(article=""&amp;BL$2)*(quté))</f>
        <v>0</v>
      </c>
      <c r="BM39" s="36">
        <f ca="1">SUMPRODUCT((transfert=$B39)*(article=""&amp;BL$2)*(prvent))</f>
        <v>0</v>
      </c>
      <c r="BN39" s="36">
        <f ca="1">SUMPRODUCT((transfert=$B39)*(article=""&amp;BN$2)*(quté))</f>
        <v>0</v>
      </c>
      <c r="BO39" s="36">
        <f ca="1">SUMPRODUCT((transfert=$B39)*(article=""&amp;BN$2)*(prvent))</f>
        <v>0</v>
      </c>
      <c r="BP39" s="36">
        <f ca="1">SUMPRODUCT((transfert=$B39)*(article=""&amp;BP$2)*(quté))</f>
        <v>0</v>
      </c>
      <c r="BQ39" s="36">
        <f ca="1">SUMPRODUCT((transfert=$B39)*(article=""&amp;BP$2)*(prvent))</f>
        <v>0</v>
      </c>
      <c r="BR39" s="36">
        <f ca="1">SUMPRODUCT((transfert=$B39)*(article=""&amp;BR$2)*(quté))</f>
        <v>0</v>
      </c>
      <c r="BS39" s="36">
        <f ca="1">SUMPRODUCT((transfert=$B39)*(article=""&amp;BR$2)*(prvent))</f>
        <v>0</v>
      </c>
      <c r="BT39" s="36">
        <f ca="1">SUMPRODUCT((transfert=$B39)*(article=""&amp;BT$2)*(quté))</f>
        <v>0</v>
      </c>
      <c r="BU39" s="36">
        <f ca="1">SUMPRODUCT((transfert=$B39)*(article=""&amp;BT$2)*(prvent))</f>
        <v>0</v>
      </c>
      <c r="BV39" s="28"/>
      <c r="BW39" s="28"/>
      <c r="BX39" s="28"/>
      <c r="BY39" s="28"/>
      <c r="BZ39" s="28"/>
      <c r="CA39" s="28"/>
      <c r="CB39" s="28"/>
      <c r="CC39" s="28"/>
    </row>
    <row r="40" spans="1:81">
      <c r="A40" s="35" t="str">
        <f ca="1">IF($B40="","",INDEX(bdd,MATCH($B40,transfert,0),2))</f>
        <v/>
      </c>
      <c r="B40" s="37" t="str">
        <f t="array" aca="1" ref="B40" ca="1">IF(ROW(A37)&gt;SUMPRODUCT(1/COUNTIF(transfert,transfert)),"",INDEX(transfert,MIN(IF(COUNTIF(B$3:B39,transfert)=0,ROW(transfert)-1))))</f>
        <v/>
      </c>
      <c r="C40" s="35" t="str">
        <f ca="1">IF(B40="","",INDEX(bdd,MATCH($B40,transfert,0),1))</f>
        <v/>
      </c>
      <c r="D40" s="35" t="str">
        <f ca="1">IF($B40="","",INDEX(bdd,MATCH($B40,transfert,0),3))</f>
        <v/>
      </c>
      <c r="E40" s="36">
        <f ca="1">SUMPRODUCT((transfert=$B40)*(ttc))</f>
        <v>0</v>
      </c>
      <c r="F40" s="36">
        <f ca="1">SUMPRODUCT((transfert=$B40)*(article=""&amp;F$2)*(quté))</f>
        <v>0</v>
      </c>
      <c r="G40" s="36">
        <f ca="1">SUMPRODUCT((transfert=$B40)*(article=""&amp;F$2)*(prvent))</f>
        <v>0</v>
      </c>
      <c r="H40" s="36">
        <f ca="1">SUMPRODUCT((transfert=$B40)*(article=""&amp;H$2)*(quté))</f>
        <v>0</v>
      </c>
      <c r="I40" s="36">
        <f ca="1">SUMPRODUCT((transfert=$B40)*(article=""&amp;H$2)*(prvent))</f>
        <v>0</v>
      </c>
      <c r="J40" s="36">
        <f ca="1">SUMPRODUCT((transfert=$B40)*(article=""&amp;J$2)*(quté))</f>
        <v>0</v>
      </c>
      <c r="K40" s="36">
        <f ca="1">SUMPRODUCT((transfert=$B40)*(article=""&amp;J$2)*(prvent))</f>
        <v>0</v>
      </c>
      <c r="L40" s="36">
        <f ca="1">SUMPRODUCT((transfert=$B40)*(article=""&amp;L$2)*(quté))</f>
        <v>0</v>
      </c>
      <c r="M40" s="36">
        <f ca="1">SUMPRODUCT((transfert=$B40)*(article=""&amp;L$2)*(prvent))</f>
        <v>0</v>
      </c>
      <c r="N40" s="36">
        <f ca="1">SUMPRODUCT((transfert=$B40)*(article=""&amp;N$2)*(quté))</f>
        <v>0</v>
      </c>
      <c r="O40" s="36">
        <f ca="1">SUMPRODUCT((transfert=$B40)*(article=""&amp;N$2)*(prvent))</f>
        <v>0</v>
      </c>
      <c r="P40" s="36">
        <f ca="1">SUMPRODUCT((transfert=$B40)*(article=""&amp;P$2)*(quté))</f>
        <v>0</v>
      </c>
      <c r="Q40" s="36">
        <f ca="1">SUMPRODUCT((transfert=$B40)*(article=""&amp;P$2)*(prvent))</f>
        <v>0</v>
      </c>
      <c r="R40" s="36">
        <f ca="1">SUMPRODUCT((transfert=$B40)*(article=""&amp;R$2)*(quté))</f>
        <v>0</v>
      </c>
      <c r="S40" s="36">
        <f ca="1">SUMPRODUCT((transfert=$B40)*(article=""&amp;R$2)*(prvent))</f>
        <v>0</v>
      </c>
      <c r="T40" s="36">
        <f ca="1">SUMPRODUCT((transfert=$B40)*(article=""&amp;T$2)*(quté))</f>
        <v>0</v>
      </c>
      <c r="U40" s="36">
        <f ca="1">SUMPRODUCT((transfert=$B40)*(article=""&amp;T$2)*(prvent))</f>
        <v>0</v>
      </c>
      <c r="V40" s="36">
        <f ca="1">SUMPRODUCT((transfert=$B40)*(article=""&amp;V$2)*(quté))</f>
        <v>0</v>
      </c>
      <c r="W40" s="36">
        <f ca="1">SUMPRODUCT((transfert=$B40)*(article=""&amp;V$2)*(prvent))</f>
        <v>0</v>
      </c>
      <c r="X40" s="36">
        <f ca="1">SUMPRODUCT((transfert=$B40)*(article=""&amp;X$2)*(quté))</f>
        <v>0</v>
      </c>
      <c r="Y40" s="36">
        <f ca="1">SUMPRODUCT((transfert=$B40)*(article=""&amp;X$2)*(prvent))</f>
        <v>0</v>
      </c>
      <c r="Z40" s="36">
        <f ca="1">SUMPRODUCT((transfert=$B40)*(article=""&amp;Z$2)*(quté))</f>
        <v>0</v>
      </c>
      <c r="AA40" s="36">
        <f ca="1">SUMPRODUCT((transfert=$B40)*(article=""&amp;Z$2)*(prvent))</f>
        <v>0</v>
      </c>
      <c r="AB40" s="36"/>
      <c r="AC40" s="36"/>
      <c r="AD40" s="36">
        <f ca="1">SUMPRODUCT((transfert=$B40)*(article=""&amp;AD$2)*(quté))</f>
        <v>0</v>
      </c>
      <c r="AE40" s="36">
        <f ca="1">SUMPRODUCT((transfert=$B40)*(article=""&amp;AD$2)*(prvent))</f>
        <v>0</v>
      </c>
      <c r="AF40" s="36">
        <f ca="1">SUMPRODUCT((transfert=$B40)*(article=""&amp;AF$2)*(quté))</f>
        <v>0</v>
      </c>
      <c r="AG40" s="36">
        <f ca="1">SUMPRODUCT((transfert=$B40)*(article=""&amp;AF$2)*(prvent))</f>
        <v>0</v>
      </c>
      <c r="AH40" s="36">
        <f ca="1">SUMPRODUCT((transfert=$B40)*(article=""&amp;AH$2)*(quté))</f>
        <v>0</v>
      </c>
      <c r="AI40" s="36">
        <f ca="1">SUMPRODUCT((transfert=$B40)*(article=""&amp;AH$2)*(prvent))</f>
        <v>0</v>
      </c>
      <c r="AJ40" s="36">
        <f ca="1">SUMPRODUCT((transfert=$B40)*(article=""&amp;AJ$2)*(quté))</f>
        <v>0</v>
      </c>
      <c r="AK40" s="36">
        <f ca="1">SUMPRODUCT((transfert=$B40)*(article=""&amp;AJ$2)*(prvent))</f>
        <v>0</v>
      </c>
      <c r="AL40" s="36">
        <f ca="1">SUMPRODUCT((transfert=$B40)*(article=""&amp;AL$2)*(quté))</f>
        <v>0</v>
      </c>
      <c r="AM40" s="36">
        <f ca="1">SUMPRODUCT((transfert=$B40)*(article=""&amp;AL$2)*(prvent))</f>
        <v>0</v>
      </c>
      <c r="AN40" s="36">
        <f ca="1">SUMPRODUCT((transfert=$B40)*(article=""&amp;AN$2)*(quté))</f>
        <v>0</v>
      </c>
      <c r="AO40" s="36">
        <f ca="1">SUMPRODUCT((transfert=$B40)*(article=""&amp;AN$2)*(prvent))</f>
        <v>0</v>
      </c>
      <c r="AP40" s="36">
        <f ca="1">SUMPRODUCT((transfert=$B40)*(article=""&amp;AP$2)*(quté))</f>
        <v>0</v>
      </c>
      <c r="AQ40" s="36">
        <f ca="1">SUMPRODUCT((transfert=$B40)*(article=""&amp;AP$2)*(prvent))</f>
        <v>0</v>
      </c>
      <c r="AR40" s="36">
        <f ca="1">SUMPRODUCT((transfert=$B40)*(article=""&amp;AR$2)*(quté))</f>
        <v>0</v>
      </c>
      <c r="AS40" s="36">
        <f ca="1">SUMPRODUCT((transfert=$B40)*(article=""&amp;AR$2)*(prvent))</f>
        <v>0</v>
      </c>
      <c r="AT40" s="36">
        <f ca="1">SUMPRODUCT((transfert=$B40)*(article=""&amp;AT$2)*(quté))</f>
        <v>0</v>
      </c>
      <c r="AU40" s="36">
        <f ca="1">SUMPRODUCT((transfert=$B40)*(article=""&amp;AT$2)*(prvent))</f>
        <v>0</v>
      </c>
      <c r="AV40" s="36"/>
      <c r="AW40" s="36"/>
      <c r="AX40" s="36">
        <f ca="1">SUMPRODUCT((transfert=$B40)*(article=""&amp;AX$2)*(quté))</f>
        <v>0</v>
      </c>
      <c r="AY40" s="36">
        <f ca="1">SUMPRODUCT((transfert=$B40)*(article=""&amp;AX$2)*(prvent))</f>
        <v>0</v>
      </c>
      <c r="AZ40" s="36">
        <f ca="1">SUMPRODUCT((transfert=$B40)*(article=""&amp;AZ$2)*(quté))</f>
        <v>0</v>
      </c>
      <c r="BA40" s="36">
        <f ca="1">SUMPRODUCT((transfert=$B40)*(article=""&amp;AZ$2)*(prvent))</f>
        <v>0</v>
      </c>
      <c r="BB40" s="36">
        <f ca="1">SUMPRODUCT((transfert=$B40)*(article=""&amp;BB$2)*(quté))</f>
        <v>0</v>
      </c>
      <c r="BC40" s="36">
        <f ca="1">SUMPRODUCT((transfert=$B40)*(article=""&amp;BB$2)*(prvent))</f>
        <v>0</v>
      </c>
      <c r="BD40" s="36">
        <f ca="1">SUMPRODUCT((transfert=$B40)*(article=""&amp;BD$2)*(quté))</f>
        <v>0</v>
      </c>
      <c r="BE40" s="36">
        <f ca="1">SUMPRODUCT((transfert=$B40)*(article=""&amp;BD$2)*(prvent))</f>
        <v>0</v>
      </c>
      <c r="BF40" s="36">
        <f ca="1">SUMPRODUCT((transfert=$B40)*(article=""&amp;BF$2)*(quté))</f>
        <v>0</v>
      </c>
      <c r="BG40" s="36">
        <f ca="1">SUMPRODUCT((transfert=$B40)*(article=""&amp;BF$2)*(prvent))</f>
        <v>0</v>
      </c>
      <c r="BH40" s="36">
        <f ca="1">SUMPRODUCT((transfert=$B40)*(article=""&amp;BH$2)*(quté))</f>
        <v>0</v>
      </c>
      <c r="BI40" s="36">
        <f ca="1">SUMPRODUCT((transfert=$B40)*(article=""&amp;BH$2)*(prvent))</f>
        <v>0</v>
      </c>
      <c r="BJ40" s="36">
        <f ca="1">SUMPRODUCT((transfert=$B40)*(article=""&amp;BJ$2)*(quté))</f>
        <v>0</v>
      </c>
      <c r="BK40" s="36">
        <f ca="1">SUMPRODUCT((transfert=$B40)*(article=""&amp;BJ$2)*(prvent))</f>
        <v>0</v>
      </c>
      <c r="BL40" s="36">
        <f ca="1">SUMPRODUCT((transfert=$B40)*(article=""&amp;BL$2)*(quté))</f>
        <v>0</v>
      </c>
      <c r="BM40" s="36">
        <f ca="1">SUMPRODUCT((transfert=$B40)*(article=""&amp;BL$2)*(prvent))</f>
        <v>0</v>
      </c>
      <c r="BN40" s="36">
        <f ca="1">SUMPRODUCT((transfert=$B40)*(article=""&amp;BN$2)*(quté))</f>
        <v>0</v>
      </c>
      <c r="BO40" s="36">
        <f ca="1">SUMPRODUCT((transfert=$B40)*(article=""&amp;BN$2)*(prvent))</f>
        <v>0</v>
      </c>
      <c r="BP40" s="36">
        <f ca="1">SUMPRODUCT((transfert=$B40)*(article=""&amp;BP$2)*(quté))</f>
        <v>0</v>
      </c>
      <c r="BQ40" s="36">
        <f ca="1">SUMPRODUCT((transfert=$B40)*(article=""&amp;BP$2)*(prvent))</f>
        <v>0</v>
      </c>
      <c r="BR40" s="36">
        <f ca="1">SUMPRODUCT((transfert=$B40)*(article=""&amp;BR$2)*(quté))</f>
        <v>0</v>
      </c>
      <c r="BS40" s="36">
        <f ca="1">SUMPRODUCT((transfert=$B40)*(article=""&amp;BR$2)*(prvent))</f>
        <v>0</v>
      </c>
      <c r="BT40" s="36">
        <f ca="1">SUMPRODUCT((transfert=$B40)*(article=""&amp;BT$2)*(quté))</f>
        <v>0</v>
      </c>
      <c r="BU40" s="36">
        <f ca="1">SUMPRODUCT((transfert=$B40)*(article=""&amp;BT$2)*(prvent))</f>
        <v>0</v>
      </c>
      <c r="BV40" s="28"/>
      <c r="BW40" s="28"/>
      <c r="BX40" s="28"/>
      <c r="BY40" s="28"/>
      <c r="BZ40" s="28"/>
      <c r="CA40" s="28"/>
      <c r="CB40" s="28"/>
      <c r="CC40" s="28"/>
    </row>
    <row r="41" spans="1:81">
      <c r="E41" s="28"/>
      <c r="F41" s="28"/>
      <c r="G41" s="27"/>
      <c r="H41" s="28"/>
      <c r="I41" s="27"/>
      <c r="J41" s="28"/>
      <c r="K41" s="27"/>
      <c r="L41" s="28"/>
      <c r="M41" s="27"/>
      <c r="N41" s="28"/>
      <c r="O41" s="27"/>
      <c r="P41" s="28"/>
      <c r="Q41" s="27"/>
      <c r="R41" s="28"/>
      <c r="S41" s="27"/>
      <c r="T41" s="28"/>
      <c r="U41" s="27"/>
      <c r="V41" s="28"/>
      <c r="W41" s="27"/>
      <c r="X41" s="28"/>
      <c r="Y41" s="27"/>
      <c r="Z41" s="28"/>
      <c r="AA41" s="27"/>
      <c r="AB41" s="28"/>
      <c r="AC41" s="28"/>
      <c r="AD41" s="28"/>
      <c r="AE41" s="27"/>
      <c r="AF41" s="28"/>
      <c r="AG41" s="27"/>
      <c r="AH41" s="28"/>
      <c r="AI41" s="27"/>
      <c r="AJ41" s="28"/>
      <c r="AK41" s="27"/>
      <c r="AL41" s="28"/>
      <c r="AM41" s="27"/>
      <c r="AN41" s="28"/>
      <c r="AO41" s="27"/>
      <c r="AP41" s="28"/>
      <c r="AQ41" s="27"/>
      <c r="AR41" s="28"/>
      <c r="AS41" s="27"/>
      <c r="AT41" s="28"/>
      <c r="AU41" s="27"/>
      <c r="AV41" s="28"/>
      <c r="AW41" s="28"/>
      <c r="AX41" s="28"/>
      <c r="AY41" s="27"/>
      <c r="AZ41" s="28"/>
      <c r="BA41" s="27"/>
      <c r="BB41" s="28"/>
      <c r="BC41" s="27"/>
      <c r="BD41" s="28"/>
      <c r="BE41" s="27"/>
      <c r="BF41" s="28"/>
      <c r="BG41" s="27"/>
      <c r="BH41" s="28"/>
      <c r="BI41" s="27"/>
      <c r="BJ41" s="28"/>
      <c r="BK41" s="27"/>
      <c r="BL41" s="28"/>
      <c r="BM41" s="27"/>
      <c r="BN41" s="28"/>
      <c r="BO41" s="27"/>
      <c r="BP41" s="28"/>
      <c r="BQ41" s="27"/>
      <c r="BR41" s="28"/>
      <c r="BS41" s="27"/>
      <c r="BT41" s="28"/>
      <c r="BU41" s="27"/>
      <c r="BV41" s="28"/>
      <c r="BW41" s="28"/>
      <c r="BX41" s="28"/>
      <c r="BY41" s="28"/>
      <c r="BZ41" s="28"/>
      <c r="CA41" s="28"/>
      <c r="CB41" s="28"/>
      <c r="CC41" s="28"/>
    </row>
    <row r="42" spans="1:81">
      <c r="E42" s="28"/>
      <c r="F42" s="28"/>
      <c r="G42" s="27"/>
      <c r="H42" s="28"/>
      <c r="I42" s="27"/>
      <c r="J42" s="28"/>
      <c r="K42" s="27"/>
      <c r="L42" s="28"/>
      <c r="M42" s="27"/>
      <c r="N42" s="28"/>
      <c r="O42" s="27"/>
      <c r="P42" s="28"/>
      <c r="Q42" s="27"/>
      <c r="R42" s="28"/>
      <c r="S42" s="27"/>
      <c r="T42" s="28"/>
      <c r="U42" s="27"/>
      <c r="V42" s="28"/>
      <c r="W42" s="27"/>
      <c r="X42" s="28"/>
      <c r="Y42" s="27"/>
      <c r="Z42" s="28"/>
      <c r="AA42" s="27"/>
      <c r="AB42" s="28"/>
      <c r="AC42" s="28"/>
      <c r="AD42" s="28"/>
      <c r="AE42" s="27"/>
      <c r="AF42" s="28"/>
      <c r="AG42" s="27"/>
      <c r="AH42" s="28"/>
      <c r="AI42" s="27"/>
      <c r="AJ42" s="28"/>
      <c r="AK42" s="27"/>
      <c r="AL42" s="28"/>
      <c r="AM42" s="27"/>
      <c r="AN42" s="28"/>
      <c r="AO42" s="27"/>
      <c r="AP42" s="28"/>
      <c r="AQ42" s="27"/>
      <c r="AR42" s="28"/>
      <c r="AS42" s="27"/>
      <c r="AT42" s="28"/>
      <c r="AU42" s="27"/>
      <c r="AV42" s="28"/>
      <c r="AW42" s="28"/>
      <c r="AX42" s="28"/>
      <c r="AY42" s="27"/>
      <c r="AZ42" s="28"/>
      <c r="BA42" s="27"/>
      <c r="BB42" s="28"/>
      <c r="BC42" s="27"/>
      <c r="BD42" s="28"/>
      <c r="BE42" s="27"/>
      <c r="BF42" s="28"/>
      <c r="BG42" s="27"/>
      <c r="BH42" s="28"/>
      <c r="BI42" s="27"/>
      <c r="BJ42" s="28"/>
      <c r="BK42" s="27"/>
      <c r="BL42" s="28"/>
      <c r="BM42" s="27"/>
      <c r="BN42" s="28"/>
      <c r="BO42" s="27"/>
      <c r="BP42" s="28"/>
      <c r="BQ42" s="27"/>
      <c r="BR42" s="28"/>
      <c r="BS42" s="27"/>
      <c r="BT42" s="28"/>
      <c r="BU42" s="27"/>
      <c r="BV42" s="28"/>
      <c r="BW42" s="28"/>
      <c r="BX42" s="28"/>
      <c r="BY42" s="28"/>
      <c r="BZ42" s="28"/>
      <c r="CA42" s="28"/>
      <c r="CB42" s="28"/>
      <c r="CC42" s="28"/>
    </row>
    <row r="43" spans="1:81">
      <c r="E43" s="28"/>
      <c r="F43" s="28"/>
      <c r="G43" s="27"/>
      <c r="H43" s="28"/>
      <c r="I43" s="27"/>
      <c r="J43" s="28"/>
      <c r="K43" s="27"/>
      <c r="L43" s="28"/>
      <c r="M43" s="27"/>
      <c r="N43" s="28"/>
      <c r="O43" s="27"/>
      <c r="P43" s="28"/>
      <c r="Q43" s="27"/>
      <c r="R43" s="28"/>
      <c r="S43" s="27"/>
      <c r="T43" s="28"/>
      <c r="U43" s="27"/>
      <c r="V43" s="28"/>
      <c r="W43" s="27"/>
      <c r="X43" s="28"/>
      <c r="Y43" s="27"/>
      <c r="Z43" s="28"/>
      <c r="AA43" s="27"/>
      <c r="AB43" s="28"/>
      <c r="AC43" s="28"/>
      <c r="AD43" s="28"/>
      <c r="AE43" s="27"/>
      <c r="AF43" s="28"/>
      <c r="AG43" s="27"/>
      <c r="AH43" s="28"/>
      <c r="AI43" s="27"/>
      <c r="AJ43" s="28"/>
      <c r="AK43" s="27"/>
      <c r="AL43" s="28"/>
      <c r="AM43" s="27"/>
      <c r="AN43" s="28"/>
      <c r="AO43" s="27"/>
      <c r="AP43" s="28"/>
      <c r="AQ43" s="27"/>
      <c r="AR43" s="28"/>
      <c r="AS43" s="27"/>
      <c r="AT43" s="28"/>
      <c r="AU43" s="27"/>
      <c r="AV43" s="28"/>
      <c r="AW43" s="28"/>
      <c r="AX43" s="28"/>
      <c r="AY43" s="27"/>
      <c r="AZ43" s="28"/>
      <c r="BA43" s="27"/>
      <c r="BB43" s="28"/>
      <c r="BC43" s="27"/>
      <c r="BD43" s="28"/>
      <c r="BE43" s="27"/>
      <c r="BF43" s="28"/>
      <c r="BG43" s="27"/>
      <c r="BH43" s="28"/>
      <c r="BI43" s="27"/>
      <c r="BJ43" s="28"/>
      <c r="BK43" s="27"/>
      <c r="BL43" s="28"/>
      <c r="BM43" s="27"/>
      <c r="BN43" s="28"/>
      <c r="BO43" s="27"/>
      <c r="BP43" s="28"/>
      <c r="BQ43" s="27"/>
      <c r="BR43" s="28"/>
      <c r="BS43" s="27"/>
      <c r="BT43" s="28"/>
      <c r="BU43" s="27"/>
      <c r="BV43" s="28"/>
      <c r="BW43" s="28"/>
      <c r="BX43" s="28"/>
      <c r="BY43" s="28"/>
      <c r="BZ43" s="28"/>
      <c r="CA43" s="28"/>
      <c r="CB43" s="28"/>
      <c r="CC43" s="28"/>
    </row>
    <row r="44" spans="1:81">
      <c r="E44" s="28"/>
      <c r="F44" s="28"/>
      <c r="G44" s="27"/>
      <c r="H44" s="28"/>
      <c r="I44" s="27"/>
      <c r="J44" s="28"/>
      <c r="K44" s="27"/>
      <c r="L44" s="28"/>
      <c r="M44" s="27"/>
      <c r="N44" s="28"/>
      <c r="O44" s="27"/>
      <c r="P44" s="28"/>
      <c r="Q44" s="27"/>
      <c r="R44" s="28"/>
      <c r="S44" s="27"/>
      <c r="T44" s="28"/>
      <c r="U44" s="27"/>
      <c r="V44" s="28"/>
      <c r="W44" s="27"/>
      <c r="X44" s="28"/>
      <c r="Y44" s="27"/>
      <c r="Z44" s="28"/>
      <c r="AA44" s="27"/>
      <c r="AB44" s="28"/>
      <c r="AC44" s="28"/>
      <c r="AD44" s="28"/>
      <c r="AE44" s="27"/>
      <c r="AF44" s="28"/>
      <c r="AG44" s="27"/>
      <c r="AH44" s="28"/>
      <c r="AI44" s="27"/>
      <c r="AJ44" s="28"/>
      <c r="AK44" s="27"/>
      <c r="AL44" s="28"/>
      <c r="AM44" s="27"/>
      <c r="AN44" s="28"/>
      <c r="AO44" s="27"/>
      <c r="AP44" s="28"/>
      <c r="AQ44" s="27"/>
      <c r="AR44" s="28"/>
      <c r="AS44" s="27"/>
      <c r="AT44" s="28"/>
      <c r="AU44" s="27"/>
      <c r="AV44" s="28"/>
      <c r="AW44" s="28"/>
      <c r="AX44" s="28"/>
      <c r="AY44" s="27"/>
      <c r="AZ44" s="28"/>
      <c r="BA44" s="27"/>
      <c r="BB44" s="28"/>
      <c r="BC44" s="27"/>
      <c r="BD44" s="28"/>
      <c r="BE44" s="27"/>
      <c r="BF44" s="28"/>
      <c r="BG44" s="27"/>
      <c r="BH44" s="28"/>
      <c r="BI44" s="27"/>
      <c r="BJ44" s="28"/>
      <c r="BK44" s="27"/>
      <c r="BL44" s="28"/>
      <c r="BM44" s="27"/>
      <c r="BN44" s="28"/>
      <c r="BO44" s="27"/>
      <c r="BP44" s="28"/>
      <c r="BQ44" s="27"/>
      <c r="BR44" s="28"/>
      <c r="BS44" s="27"/>
      <c r="BT44" s="28"/>
      <c r="BU44" s="27"/>
      <c r="BV44" s="28"/>
      <c r="BW44" s="28"/>
      <c r="BX44" s="28"/>
      <c r="BY44" s="28"/>
      <c r="BZ44" s="28"/>
      <c r="CA44" s="28"/>
      <c r="CB44" s="28"/>
      <c r="CC44" s="28"/>
    </row>
    <row r="45" spans="1:81">
      <c r="E45" s="28"/>
      <c r="F45" s="28"/>
      <c r="G45" s="27"/>
      <c r="H45" s="28"/>
      <c r="I45" s="27"/>
      <c r="J45" s="28"/>
      <c r="K45" s="27"/>
      <c r="L45" s="28"/>
      <c r="M45" s="27"/>
      <c r="N45" s="28"/>
      <c r="O45" s="27"/>
      <c r="P45" s="28"/>
      <c r="Q45" s="27"/>
      <c r="R45" s="28"/>
      <c r="S45" s="27"/>
      <c r="T45" s="28"/>
      <c r="U45" s="27"/>
      <c r="V45" s="28"/>
      <c r="W45" s="27"/>
      <c r="X45" s="28"/>
      <c r="Y45" s="27"/>
      <c r="Z45" s="28"/>
      <c r="AA45" s="27"/>
      <c r="AB45" s="28"/>
      <c r="AC45" s="28"/>
      <c r="AD45" s="28"/>
      <c r="AE45" s="27"/>
      <c r="AF45" s="28"/>
      <c r="AG45" s="27"/>
      <c r="AH45" s="28"/>
      <c r="AI45" s="27"/>
      <c r="AJ45" s="28"/>
      <c r="AK45" s="27"/>
      <c r="AL45" s="28"/>
      <c r="AM45" s="27"/>
      <c r="AN45" s="28"/>
      <c r="AO45" s="27"/>
      <c r="AP45" s="28"/>
      <c r="AQ45" s="27"/>
      <c r="AR45" s="28"/>
      <c r="AS45" s="27"/>
      <c r="AT45" s="28"/>
      <c r="AU45" s="27"/>
      <c r="AV45" s="28"/>
      <c r="AW45" s="28"/>
      <c r="AX45" s="28"/>
      <c r="AY45" s="27"/>
      <c r="AZ45" s="28"/>
      <c r="BA45" s="27"/>
      <c r="BB45" s="28"/>
      <c r="BC45" s="27"/>
      <c r="BD45" s="28"/>
      <c r="BE45" s="27"/>
      <c r="BF45" s="28"/>
      <c r="BG45" s="27"/>
      <c r="BH45" s="28"/>
      <c r="BI45" s="27"/>
      <c r="BJ45" s="28"/>
      <c r="BK45" s="27"/>
      <c r="BL45" s="28"/>
      <c r="BM45" s="27"/>
      <c r="BN45" s="28"/>
      <c r="BO45" s="27"/>
      <c r="BP45" s="28"/>
      <c r="BQ45" s="27"/>
      <c r="BR45" s="28"/>
      <c r="BS45" s="27"/>
      <c r="BT45" s="28"/>
      <c r="BU45" s="27"/>
      <c r="BV45" s="28"/>
      <c r="BW45" s="28"/>
      <c r="BX45" s="28"/>
      <c r="BY45" s="28"/>
      <c r="BZ45" s="28"/>
      <c r="CA45" s="28"/>
      <c r="CB45" s="28"/>
      <c r="CC45" s="28"/>
    </row>
    <row r="46" spans="1:81">
      <c r="E46" s="28"/>
      <c r="F46" s="28"/>
      <c r="G46" s="27"/>
      <c r="H46" s="28"/>
      <c r="I46" s="27"/>
      <c r="J46" s="28"/>
      <c r="K46" s="27"/>
      <c r="L46" s="28"/>
      <c r="M46" s="27"/>
      <c r="N46" s="28"/>
      <c r="O46" s="27"/>
      <c r="P46" s="28"/>
      <c r="Q46" s="27"/>
      <c r="R46" s="28"/>
      <c r="S46" s="27"/>
      <c r="T46" s="28"/>
      <c r="U46" s="27"/>
      <c r="V46" s="28"/>
      <c r="W46" s="27"/>
      <c r="X46" s="28"/>
      <c r="Y46" s="27"/>
      <c r="Z46" s="28"/>
      <c r="AA46" s="27"/>
      <c r="AB46" s="28"/>
      <c r="AC46" s="28"/>
      <c r="AD46" s="28"/>
      <c r="AE46" s="27"/>
      <c r="AF46" s="28"/>
      <c r="AG46" s="27"/>
      <c r="AH46" s="28"/>
      <c r="AI46" s="27"/>
      <c r="AJ46" s="28"/>
      <c r="AK46" s="27"/>
      <c r="AL46" s="28"/>
      <c r="AM46" s="27"/>
      <c r="AN46" s="28"/>
      <c r="AO46" s="27"/>
      <c r="AP46" s="28"/>
      <c r="AQ46" s="27"/>
      <c r="AR46" s="28"/>
      <c r="AS46" s="27"/>
      <c r="AT46" s="28"/>
      <c r="AU46" s="27"/>
      <c r="AV46" s="28"/>
      <c r="AW46" s="28"/>
      <c r="AX46" s="28"/>
      <c r="AY46" s="27"/>
      <c r="AZ46" s="28"/>
      <c r="BA46" s="27"/>
      <c r="BB46" s="28"/>
      <c r="BC46" s="27"/>
      <c r="BD46" s="28"/>
      <c r="BE46" s="27"/>
      <c r="BF46" s="28"/>
      <c r="BG46" s="27"/>
      <c r="BH46" s="28"/>
      <c r="BI46" s="27"/>
      <c r="BJ46" s="28"/>
      <c r="BK46" s="27"/>
      <c r="BL46" s="28"/>
      <c r="BM46" s="27"/>
      <c r="BN46" s="28"/>
      <c r="BO46" s="27"/>
      <c r="BP46" s="28"/>
      <c r="BQ46" s="27"/>
      <c r="BR46" s="28"/>
      <c r="BS46" s="27"/>
      <c r="BT46" s="28"/>
      <c r="BU46" s="27"/>
      <c r="BV46" s="28"/>
      <c r="BW46" s="28"/>
      <c r="BX46" s="28"/>
      <c r="BY46" s="28"/>
      <c r="BZ46" s="28"/>
      <c r="CA46" s="28"/>
      <c r="CB46" s="28"/>
      <c r="CC46" s="28"/>
    </row>
    <row r="47" spans="1:81"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28"/>
      <c r="BC47" s="28"/>
      <c r="BD47" s="28"/>
      <c r="BE47" s="28"/>
      <c r="BF47" s="28"/>
      <c r="BG47" s="28"/>
      <c r="BH47" s="28"/>
      <c r="BI47" s="28"/>
      <c r="BJ47" s="28"/>
      <c r="BK47" s="28"/>
      <c r="BL47" s="28"/>
      <c r="BM47" s="28"/>
      <c r="BN47" s="28"/>
      <c r="BO47" s="28"/>
      <c r="BP47" s="28"/>
      <c r="BQ47" s="28"/>
      <c r="BR47" s="28"/>
      <c r="BS47" s="28"/>
      <c r="BT47" s="28"/>
      <c r="BU47" s="28"/>
      <c r="BV47" s="28"/>
      <c r="BW47" s="28"/>
      <c r="BX47" s="28"/>
      <c r="BY47" s="28"/>
      <c r="BZ47" s="28"/>
      <c r="CA47" s="28"/>
      <c r="CB47" s="28"/>
      <c r="CC47" s="28"/>
    </row>
    <row r="48" spans="1:81"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8"/>
      <c r="BC48" s="28"/>
      <c r="BD48" s="28"/>
      <c r="BE48" s="28"/>
      <c r="BF48" s="28"/>
      <c r="BG48" s="28"/>
      <c r="BH48" s="28"/>
      <c r="BI48" s="28"/>
      <c r="BJ48" s="28"/>
      <c r="BK48" s="28"/>
      <c r="BL48" s="28"/>
      <c r="BM48" s="28"/>
      <c r="BN48" s="28"/>
      <c r="BO48" s="28"/>
      <c r="BP48" s="28"/>
      <c r="BQ48" s="28"/>
      <c r="BR48" s="28"/>
      <c r="BS48" s="28"/>
      <c r="BT48" s="28"/>
      <c r="BU48" s="28"/>
      <c r="BV48" s="28"/>
      <c r="BW48" s="28"/>
      <c r="BX48" s="28"/>
      <c r="BY48" s="28"/>
      <c r="BZ48" s="28"/>
      <c r="CA48" s="28"/>
      <c r="CB48" s="28"/>
      <c r="CC48" s="28"/>
    </row>
    <row r="49" spans="5:81"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8"/>
      <c r="BJ49" s="28"/>
      <c r="BK49" s="28"/>
      <c r="BL49" s="28"/>
      <c r="BM49" s="28"/>
      <c r="BN49" s="28"/>
      <c r="BO49" s="28"/>
      <c r="BP49" s="28"/>
      <c r="BQ49" s="28"/>
      <c r="BR49" s="28"/>
      <c r="BS49" s="28"/>
      <c r="BT49" s="28"/>
      <c r="BU49" s="28"/>
      <c r="BV49" s="28"/>
      <c r="BW49" s="28"/>
      <c r="BX49" s="28"/>
      <c r="BY49" s="28"/>
      <c r="BZ49" s="28"/>
      <c r="CA49" s="28"/>
      <c r="CB49" s="28"/>
      <c r="CC49" s="28"/>
    </row>
  </sheetData>
  <mergeCells count="33">
    <mergeCell ref="AX2:AY2"/>
    <mergeCell ref="AZ2:BA2"/>
    <mergeCell ref="BB2:BC2"/>
    <mergeCell ref="BD2:BE2"/>
    <mergeCell ref="BF2:BG2"/>
    <mergeCell ref="AJ2:AK2"/>
    <mergeCell ref="AL2:AM2"/>
    <mergeCell ref="AN2:AO2"/>
    <mergeCell ref="AP2:AQ2"/>
    <mergeCell ref="AR2:AS2"/>
    <mergeCell ref="AT2:AU2"/>
    <mergeCell ref="V2:W2"/>
    <mergeCell ref="X2:Y2"/>
    <mergeCell ref="Z2:AA2"/>
    <mergeCell ref="AD2:AE2"/>
    <mergeCell ref="AF2:AG2"/>
    <mergeCell ref="AH2:AI2"/>
    <mergeCell ref="J2:K2"/>
    <mergeCell ref="L2:M2"/>
    <mergeCell ref="N2:O2"/>
    <mergeCell ref="P2:Q2"/>
    <mergeCell ref="R2:S2"/>
    <mergeCell ref="T2:U2"/>
    <mergeCell ref="BT2:BU2"/>
    <mergeCell ref="F1:BU1"/>
    <mergeCell ref="BH2:BI2"/>
    <mergeCell ref="BJ2:BK2"/>
    <mergeCell ref="BL2:BM2"/>
    <mergeCell ref="BN2:BO2"/>
    <mergeCell ref="BP2:BQ2"/>
    <mergeCell ref="BR2:BS2"/>
    <mergeCell ref="F2:G2"/>
    <mergeCell ref="H2:I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PC-PORTABLE</dc:creator>
  <cp:lastModifiedBy>tulipe</cp:lastModifiedBy>
  <dcterms:created xsi:type="dcterms:W3CDTF">2015-08-09T18:14:27Z</dcterms:created>
  <dcterms:modified xsi:type="dcterms:W3CDTF">2015-08-10T15:35:15Z</dcterms:modified>
</cp:coreProperties>
</file>