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200" windowHeight="6050" activeTab="1"/>
  </bookViews>
  <sheets>
    <sheet name="base de données" sheetId="2" r:id="rId1"/>
    <sheet name="stats" sheetId="1" r:id="rId2"/>
  </sheets>
  <definedNames>
    <definedName name="critere">OFFSET(stats!$R$1,,,COUNTA(stats!$R$1:$R$6))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/>
  <c r="E6"/>
  <c r="F6"/>
  <c r="G6"/>
  <c r="H6"/>
  <c r="I6"/>
  <c r="J6"/>
  <c r="K6"/>
  <c r="L6"/>
  <c r="M6"/>
  <c r="D7"/>
  <c r="E7"/>
  <c r="F7"/>
  <c r="G7"/>
  <c r="H7"/>
  <c r="I7"/>
  <c r="J7"/>
  <c r="K7"/>
  <c r="L7"/>
  <c r="M7"/>
  <c r="D8"/>
  <c r="E8"/>
  <c r="F8"/>
  <c r="G8"/>
  <c r="H8"/>
  <c r="I8"/>
  <c r="J8"/>
  <c r="K8"/>
  <c r="L8"/>
  <c r="M8"/>
  <c r="D9"/>
  <c r="E9"/>
  <c r="F9"/>
  <c r="G9"/>
  <c r="H9"/>
  <c r="I9"/>
  <c r="J9"/>
  <c r="K9"/>
  <c r="L9"/>
  <c r="M9"/>
  <c r="D10"/>
  <c r="E10"/>
  <c r="F10"/>
  <c r="G10"/>
  <c r="H10"/>
  <c r="I10"/>
  <c r="J10"/>
  <c r="K10"/>
  <c r="L10"/>
  <c r="M10"/>
  <c r="E5"/>
  <c r="F5"/>
  <c r="G5"/>
  <c r="H5"/>
  <c r="I5"/>
  <c r="J5"/>
  <c r="K5"/>
  <c r="L5"/>
  <c r="M5"/>
  <c r="B6"/>
  <c r="C6"/>
  <c r="B7"/>
  <c r="C7"/>
  <c r="B8"/>
  <c r="C8"/>
  <c r="B9"/>
  <c r="C9"/>
  <c r="B10"/>
  <c r="C10"/>
  <c r="C5"/>
  <c r="D5"/>
  <c r="B5"/>
  <c r="E15" i="2" l="1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8" l="1"/>
  <c r="E9"/>
  <c r="E10"/>
  <c r="E11"/>
  <c r="E12"/>
  <c r="E13"/>
  <c r="E14"/>
  <c r="E5"/>
  <c r="E6"/>
  <c r="E7"/>
  <c r="E4"/>
</calcChain>
</file>

<file path=xl/sharedStrings.xml><?xml version="1.0" encoding="utf-8"?>
<sst xmlns="http://schemas.openxmlformats.org/spreadsheetml/2006/main" count="122" uniqueCount="38">
  <si>
    <t>Janvier</t>
  </si>
  <si>
    <t>Février</t>
  </si>
  <si>
    <t>Mars</t>
  </si>
  <si>
    <t>Moi</t>
  </si>
  <si>
    <t>DateIntervention</t>
  </si>
  <si>
    <t>TypesRapports</t>
  </si>
  <si>
    <t>Auteur</t>
  </si>
  <si>
    <t>Colonne1</t>
  </si>
  <si>
    <t>TypesDén</t>
  </si>
  <si>
    <t>intervention</t>
  </si>
  <si>
    <t xml:space="preserve">domicile </t>
  </si>
  <si>
    <t>rue</t>
  </si>
  <si>
    <t>EMS</t>
  </si>
  <si>
    <t>hôpital</t>
  </si>
  <si>
    <t>François</t>
  </si>
  <si>
    <t>Jean</t>
  </si>
  <si>
    <t>Damien</t>
  </si>
  <si>
    <t>Charlie</t>
  </si>
  <si>
    <t>Guillaume</t>
  </si>
  <si>
    <t>commerce</t>
  </si>
  <si>
    <t>garage</t>
  </si>
  <si>
    <t>souterrain</t>
  </si>
  <si>
    <t>villages</t>
  </si>
  <si>
    <t>ville</t>
  </si>
  <si>
    <t>appartement</t>
  </si>
  <si>
    <t xml:space="preserve">rue </t>
  </si>
  <si>
    <t>Résultats escomptés</t>
  </si>
  <si>
    <t>Collaborateurs</t>
  </si>
  <si>
    <t>Regrouper le Nb de travaux que le collaborateur (colonne A) a effectué en rue + domicile + hôpital + commerce + appartement chaque mois, ceci sans mettre les autres critères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</si>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</sst>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5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Kalinga"/>
      <family val="2"/>
    </font>
    <font>
      <sz val="10"/>
      <color theme="1"/>
      <name val="Kalinga"/>
      <family val="2"/>
    </font>
    <font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Protection="1">
      <protection locked="0"/>
    </xf>
    <xf numFmtId="0" fontId="2" fillId="2" borderId="1" xfId="0" applyFont="1" applyFill="1" applyBorder="1" applyAlignment="1" applyProtection="1">
      <alignment horizontal="center"/>
    </xf>
    <xf numFmtId="0" fontId="3" fillId="0" borderId="2" xfId="0" applyFont="1" applyFill="1" applyBorder="1" applyProtection="1">
      <protection locked="0"/>
    </xf>
    <xf numFmtId="0" fontId="4" fillId="0" borderId="3" xfId="0" applyFont="1" applyFill="1" applyBorder="1" applyAlignment="1" applyProtection="1">
      <alignment horizontal="center"/>
      <protection locked="0"/>
    </xf>
    <xf numFmtId="0" fontId="3" fillId="3" borderId="2" xfId="0" applyFont="1" applyFill="1" applyBorder="1"/>
    <xf numFmtId="0" fontId="1" fillId="4" borderId="4" xfId="0" applyFont="1" applyFill="1" applyBorder="1"/>
    <xf numFmtId="0" fontId="1" fillId="4" borderId="5" xfId="0" applyFont="1" applyFill="1" applyBorder="1"/>
    <xf numFmtId="0" fontId="1" fillId="4" borderId="6" xfId="0" applyFont="1" applyFill="1" applyBorder="1" applyAlignment="1">
      <alignment horizontal="center"/>
    </xf>
    <xf numFmtId="14" fontId="0" fillId="5" borderId="4" xfId="0" applyNumberFormat="1" applyFont="1" applyFill="1" applyBorder="1"/>
    <xf numFmtId="0" fontId="0" fillId="5" borderId="5" xfId="0" applyFont="1" applyFill="1" applyBorder="1"/>
    <xf numFmtId="14" fontId="0" fillId="0" borderId="4" xfId="0" applyNumberFormat="1" applyFont="1" applyBorder="1"/>
    <xf numFmtId="0" fontId="0" fillId="0" borderId="5" xfId="0" applyFont="1" applyBorder="1"/>
    <xf numFmtId="14" fontId="0" fillId="5" borderId="6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Fill="1" applyBorder="1" applyAlignment="1">
      <alignment horizontal="right"/>
    </xf>
    <xf numFmtId="0" fontId="0" fillId="6" borderId="5" xfId="0" applyFont="1" applyFill="1" applyBorder="1"/>
    <xf numFmtId="0" fontId="0" fillId="7" borderId="5" xfId="0" applyFont="1" applyFill="1" applyBorder="1"/>
    <xf numFmtId="0" fontId="0" fillId="0" borderId="5" xfId="0" applyFont="1" applyFill="1" applyBorder="1"/>
    <xf numFmtId="0" fontId="0" fillId="0" borderId="7" xfId="0" applyFont="1" applyBorder="1"/>
    <xf numFmtId="0" fontId="0" fillId="0" borderId="7" xfId="0" applyBorder="1"/>
    <xf numFmtId="164" fontId="4" fillId="2" borderId="3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E34"/>
  <sheetViews>
    <sheetView topLeftCell="A7" workbookViewId="0">
      <selection activeCell="I28" sqref="I28"/>
    </sheetView>
  </sheetViews>
  <sheetFormatPr baseColWidth="10" defaultRowHeight="14.5"/>
  <cols>
    <col min="2" max="2" width="15" customWidth="1"/>
    <col min="3" max="3" width="26.1796875" customWidth="1"/>
    <col min="4" max="4" width="24.26953125" customWidth="1"/>
  </cols>
  <sheetData>
    <row r="3" spans="1:5">
      <c r="A3" s="6" t="s">
        <v>4</v>
      </c>
      <c r="B3" s="7" t="s">
        <v>5</v>
      </c>
      <c r="C3" s="7" t="s">
        <v>8</v>
      </c>
      <c r="D3" s="7" t="s">
        <v>6</v>
      </c>
      <c r="E3" s="8" t="s">
        <v>7</v>
      </c>
    </row>
    <row r="4" spans="1:5">
      <c r="A4" s="9">
        <v>43498</v>
      </c>
      <c r="B4" s="10" t="s">
        <v>9</v>
      </c>
      <c r="C4" s="10" t="s">
        <v>10</v>
      </c>
      <c r="D4" s="10" t="s">
        <v>3</v>
      </c>
      <c r="E4" s="13" t="str">
        <f>YEAR(A4)&amp;MONTH(A4)</f>
        <v>20192</v>
      </c>
    </row>
    <row r="5" spans="1:5">
      <c r="A5" s="11">
        <v>43467</v>
      </c>
      <c r="B5" s="12" t="s">
        <v>9</v>
      </c>
      <c r="C5" s="12" t="s">
        <v>11</v>
      </c>
      <c r="D5" s="16" t="s">
        <v>3</v>
      </c>
      <c r="E5" s="13" t="str">
        <f t="shared" ref="E5:E7" si="0">YEAR(A5)&amp;MONTH(A5)</f>
        <v>20191</v>
      </c>
    </row>
    <row r="6" spans="1:5">
      <c r="A6" s="9">
        <v>43469</v>
      </c>
      <c r="B6" s="10" t="s">
        <v>9</v>
      </c>
      <c r="C6" s="10" t="s">
        <v>12</v>
      </c>
      <c r="D6" s="10" t="s">
        <v>3</v>
      </c>
      <c r="E6" s="13" t="str">
        <f t="shared" si="0"/>
        <v>20191</v>
      </c>
    </row>
    <row r="7" spans="1:5">
      <c r="A7" s="11">
        <v>43470</v>
      </c>
      <c r="B7" s="12" t="s">
        <v>9</v>
      </c>
      <c r="C7" s="12" t="s">
        <v>13</v>
      </c>
      <c r="D7" s="16" t="s">
        <v>3</v>
      </c>
      <c r="E7" s="13" t="str">
        <f t="shared" si="0"/>
        <v>20191</v>
      </c>
    </row>
    <row r="8" spans="1:5">
      <c r="A8" s="11">
        <v>43471</v>
      </c>
      <c r="B8" s="12" t="s">
        <v>9</v>
      </c>
      <c r="C8" s="12" t="s">
        <v>11</v>
      </c>
      <c r="D8" s="12" t="s">
        <v>14</v>
      </c>
      <c r="E8" s="13" t="str">
        <f t="shared" ref="E8:E14" si="1">YEAR(A8)&amp;MONTH(A8)</f>
        <v>20191</v>
      </c>
    </row>
    <row r="9" spans="1:5">
      <c r="A9" s="11">
        <v>43472</v>
      </c>
      <c r="B9" s="12" t="s">
        <v>9</v>
      </c>
      <c r="C9" s="12" t="s">
        <v>10</v>
      </c>
      <c r="D9" s="12" t="s">
        <v>15</v>
      </c>
      <c r="E9" s="13" t="str">
        <f t="shared" si="1"/>
        <v>20191</v>
      </c>
    </row>
    <row r="10" spans="1:5">
      <c r="A10" s="11">
        <v>43473</v>
      </c>
      <c r="B10" s="12" t="s">
        <v>9</v>
      </c>
      <c r="C10" s="12" t="s">
        <v>13</v>
      </c>
      <c r="D10" s="12" t="s">
        <v>17</v>
      </c>
      <c r="E10" s="13" t="str">
        <f t="shared" si="1"/>
        <v>20191</v>
      </c>
    </row>
    <row r="11" spans="1:5">
      <c r="A11" s="11">
        <v>43474</v>
      </c>
      <c r="B11" s="12" t="s">
        <v>9</v>
      </c>
      <c r="C11" s="12" t="s">
        <v>13</v>
      </c>
      <c r="D11" s="16" t="s">
        <v>3</v>
      </c>
      <c r="E11" s="13" t="str">
        <f t="shared" si="1"/>
        <v>20191</v>
      </c>
    </row>
    <row r="12" spans="1:5">
      <c r="A12" s="11">
        <v>43475</v>
      </c>
      <c r="B12" s="12" t="s">
        <v>9</v>
      </c>
      <c r="C12" s="12" t="s">
        <v>11</v>
      </c>
      <c r="D12" s="12" t="s">
        <v>15</v>
      </c>
      <c r="E12" s="13" t="str">
        <f t="shared" si="1"/>
        <v>20191</v>
      </c>
    </row>
    <row r="13" spans="1:5">
      <c r="A13" s="11">
        <v>43476</v>
      </c>
      <c r="B13" s="12" t="s">
        <v>9</v>
      </c>
      <c r="C13" s="12" t="s">
        <v>11</v>
      </c>
      <c r="D13" s="12" t="s">
        <v>16</v>
      </c>
      <c r="E13" s="13" t="str">
        <f t="shared" si="1"/>
        <v>20191</v>
      </c>
    </row>
    <row r="14" spans="1:5">
      <c r="A14" s="11">
        <v>43477</v>
      </c>
      <c r="B14" s="12" t="s">
        <v>9</v>
      </c>
      <c r="C14" s="12" t="s">
        <v>11</v>
      </c>
      <c r="D14" s="12" t="s">
        <v>14</v>
      </c>
      <c r="E14" s="13" t="str">
        <f t="shared" si="1"/>
        <v>20191</v>
      </c>
    </row>
    <row r="15" spans="1:5">
      <c r="A15" s="11">
        <v>43478</v>
      </c>
      <c r="B15" s="12" t="s">
        <v>9</v>
      </c>
      <c r="C15" s="12" t="s">
        <v>19</v>
      </c>
      <c r="D15" s="12" t="s">
        <v>14</v>
      </c>
      <c r="E15" s="13" t="str">
        <f t="shared" ref="E15:E34" si="2">YEAR(A15)&amp;MONTH(A15)</f>
        <v>20191</v>
      </c>
    </row>
    <row r="16" spans="1:5">
      <c r="A16" s="11">
        <v>43479</v>
      </c>
      <c r="B16" s="12" t="s">
        <v>9</v>
      </c>
      <c r="C16" s="12" t="s">
        <v>20</v>
      </c>
      <c r="D16" s="12" t="s">
        <v>14</v>
      </c>
      <c r="E16" s="13" t="str">
        <f t="shared" si="2"/>
        <v>20191</v>
      </c>
    </row>
    <row r="17" spans="1:5">
      <c r="A17" s="11">
        <v>43480</v>
      </c>
      <c r="B17" s="12" t="s">
        <v>9</v>
      </c>
      <c r="C17" s="12" t="s">
        <v>21</v>
      </c>
      <c r="D17" s="12" t="s">
        <v>16</v>
      </c>
      <c r="E17" s="13" t="str">
        <f t="shared" si="2"/>
        <v>20191</v>
      </c>
    </row>
    <row r="18" spans="1:5">
      <c r="A18" s="11">
        <v>43481</v>
      </c>
      <c r="B18" s="12" t="s">
        <v>9</v>
      </c>
      <c r="C18" s="12" t="s">
        <v>20</v>
      </c>
      <c r="D18" s="12" t="s">
        <v>15</v>
      </c>
      <c r="E18" s="13" t="str">
        <f t="shared" si="2"/>
        <v>20191</v>
      </c>
    </row>
    <row r="19" spans="1:5">
      <c r="A19" s="11">
        <v>43482</v>
      </c>
      <c r="B19" s="12" t="s">
        <v>9</v>
      </c>
      <c r="C19" s="12" t="s">
        <v>13</v>
      </c>
      <c r="D19" s="16" t="s">
        <v>3</v>
      </c>
      <c r="E19" s="13" t="str">
        <f t="shared" si="2"/>
        <v>20191</v>
      </c>
    </row>
    <row r="20" spans="1:5">
      <c r="A20" s="11">
        <v>43483</v>
      </c>
      <c r="B20" s="12" t="s">
        <v>9</v>
      </c>
      <c r="C20" s="12" t="s">
        <v>12</v>
      </c>
      <c r="D20" s="12" t="s">
        <v>16</v>
      </c>
      <c r="E20" s="13" t="str">
        <f t="shared" si="2"/>
        <v>20191</v>
      </c>
    </row>
    <row r="21" spans="1:5">
      <c r="A21" s="11">
        <v>43484</v>
      </c>
      <c r="B21" s="12" t="s">
        <v>9</v>
      </c>
      <c r="C21" s="12" t="s">
        <v>11</v>
      </c>
      <c r="D21" s="12" t="s">
        <v>16</v>
      </c>
      <c r="E21" s="13" t="str">
        <f t="shared" si="2"/>
        <v>20191</v>
      </c>
    </row>
    <row r="22" spans="1:5">
      <c r="A22" s="11">
        <v>43485</v>
      </c>
      <c r="B22" s="12" t="s">
        <v>9</v>
      </c>
      <c r="C22" s="17" t="s">
        <v>11</v>
      </c>
      <c r="D22" s="17" t="s">
        <v>18</v>
      </c>
      <c r="E22" s="13" t="str">
        <f t="shared" si="2"/>
        <v>20191</v>
      </c>
    </row>
    <row r="23" spans="1:5">
      <c r="A23" s="11">
        <v>43486</v>
      </c>
      <c r="B23" s="12" t="s">
        <v>9</v>
      </c>
      <c r="C23" s="12" t="s">
        <v>11</v>
      </c>
      <c r="D23" s="12" t="s">
        <v>14</v>
      </c>
      <c r="E23" s="13" t="str">
        <f t="shared" si="2"/>
        <v>20191</v>
      </c>
    </row>
    <row r="24" spans="1:5">
      <c r="A24" s="11">
        <v>43487</v>
      </c>
      <c r="B24" s="12" t="s">
        <v>9</v>
      </c>
      <c r="C24" s="12" t="s">
        <v>22</v>
      </c>
      <c r="D24" s="12" t="s">
        <v>18</v>
      </c>
      <c r="E24" s="13" t="str">
        <f t="shared" si="2"/>
        <v>20191</v>
      </c>
    </row>
    <row r="25" spans="1:5">
      <c r="A25" s="11">
        <v>43488</v>
      </c>
      <c r="B25" s="12" t="s">
        <v>9</v>
      </c>
      <c r="C25" s="12" t="s">
        <v>23</v>
      </c>
      <c r="D25" s="12" t="s">
        <v>3</v>
      </c>
      <c r="E25" s="13" t="str">
        <f t="shared" si="2"/>
        <v>20191</v>
      </c>
    </row>
    <row r="26" spans="1:5">
      <c r="A26" s="11">
        <v>43489</v>
      </c>
      <c r="B26" s="12" t="s">
        <v>9</v>
      </c>
      <c r="C26" s="17" t="s">
        <v>10</v>
      </c>
      <c r="D26" s="17" t="s">
        <v>18</v>
      </c>
      <c r="E26" s="13" t="str">
        <f t="shared" si="2"/>
        <v>20191</v>
      </c>
    </row>
    <row r="27" spans="1:5">
      <c r="A27" s="11">
        <v>43490</v>
      </c>
      <c r="B27" s="12" t="s">
        <v>9</v>
      </c>
      <c r="C27" s="12" t="s">
        <v>24</v>
      </c>
      <c r="D27" s="12" t="s">
        <v>18</v>
      </c>
      <c r="E27" s="13" t="str">
        <f t="shared" si="2"/>
        <v>20191</v>
      </c>
    </row>
    <row r="28" spans="1:5">
      <c r="A28" s="11">
        <v>43491</v>
      </c>
      <c r="B28" s="12" t="s">
        <v>9</v>
      </c>
      <c r="C28" s="12" t="s">
        <v>25</v>
      </c>
      <c r="D28" s="12" t="s">
        <v>17</v>
      </c>
      <c r="E28" s="13" t="str">
        <f t="shared" si="2"/>
        <v>20191</v>
      </c>
    </row>
    <row r="29" spans="1:5">
      <c r="A29" s="11">
        <v>43492</v>
      </c>
      <c r="B29" s="12" t="s">
        <v>9</v>
      </c>
      <c r="C29" s="17" t="s">
        <v>11</v>
      </c>
      <c r="D29" s="17" t="s">
        <v>18</v>
      </c>
      <c r="E29" s="13" t="str">
        <f t="shared" si="2"/>
        <v>20191</v>
      </c>
    </row>
    <row r="30" spans="1:5">
      <c r="A30" s="11">
        <v>43493</v>
      </c>
      <c r="B30" s="12" t="s">
        <v>9</v>
      </c>
      <c r="C30" s="12" t="s">
        <v>11</v>
      </c>
      <c r="D30" s="12" t="s">
        <v>17</v>
      </c>
      <c r="E30" s="13" t="str">
        <f t="shared" si="2"/>
        <v>20191</v>
      </c>
    </row>
    <row r="31" spans="1:5">
      <c r="A31" s="11">
        <v>43494</v>
      </c>
      <c r="B31" s="12" t="s">
        <v>9</v>
      </c>
      <c r="C31" s="12" t="s">
        <v>12</v>
      </c>
      <c r="D31" s="12" t="s">
        <v>15</v>
      </c>
      <c r="E31" s="13" t="str">
        <f t="shared" si="2"/>
        <v>20191</v>
      </c>
    </row>
    <row r="32" spans="1:5">
      <c r="A32" s="11">
        <v>43495</v>
      </c>
      <c r="B32" s="12" t="s">
        <v>9</v>
      </c>
      <c r="C32" s="12" t="s">
        <v>12</v>
      </c>
      <c r="D32" s="12" t="s">
        <v>17</v>
      </c>
      <c r="E32" s="13" t="str">
        <f t="shared" si="2"/>
        <v>20191</v>
      </c>
    </row>
    <row r="33" spans="1:5">
      <c r="A33" s="11">
        <v>43496</v>
      </c>
      <c r="B33" s="12" t="s">
        <v>9</v>
      </c>
      <c r="C33" s="12" t="s">
        <v>19</v>
      </c>
      <c r="D33" s="12" t="s">
        <v>18</v>
      </c>
      <c r="E33" s="13" t="str">
        <f t="shared" si="2"/>
        <v>20191</v>
      </c>
    </row>
    <row r="34" spans="1:5">
      <c r="A34" s="11">
        <v>43497</v>
      </c>
      <c r="B34" s="12" t="s">
        <v>9</v>
      </c>
      <c r="C34" s="18" t="s">
        <v>13</v>
      </c>
      <c r="D34" s="18" t="s">
        <v>18</v>
      </c>
      <c r="E34" s="13" t="str">
        <f t="shared" si="2"/>
        <v>20192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R12"/>
  <sheetViews>
    <sheetView tabSelected="1" workbookViewId="0">
      <selection activeCell="F17" sqref="F17"/>
    </sheetView>
  </sheetViews>
  <sheetFormatPr baseColWidth="10" defaultRowHeight="14.5"/>
  <cols>
    <col min="1" max="1" width="24.81640625" customWidth="1"/>
  </cols>
  <sheetData>
    <row r="1" spans="1:18">
      <c r="R1" s="19" t="s">
        <v>11</v>
      </c>
    </row>
    <row r="2" spans="1:18">
      <c r="R2" s="19" t="s">
        <v>10</v>
      </c>
    </row>
    <row r="3" spans="1:18" ht="16">
      <c r="A3" s="1"/>
      <c r="B3" s="2" t="s">
        <v>0</v>
      </c>
      <c r="C3" s="2" t="s">
        <v>1</v>
      </c>
      <c r="D3" s="2" t="s">
        <v>2</v>
      </c>
      <c r="E3" s="2" t="s">
        <v>29</v>
      </c>
      <c r="F3" s="2" t="s">
        <v>30</v>
      </c>
      <c r="G3" s="2" t="s">
        <v>31</v>
      </c>
      <c r="H3" s="2" t="s">
        <v>32</v>
      </c>
      <c r="I3" s="2" t="s">
        <v>33</v>
      </c>
      <c r="J3" s="2" t="s">
        <v>34</v>
      </c>
      <c r="K3" s="2" t="s">
        <v>35</v>
      </c>
      <c r="L3" s="2" t="s">
        <v>36</v>
      </c>
      <c r="M3" s="2" t="s">
        <v>37</v>
      </c>
      <c r="R3" s="19" t="s">
        <v>13</v>
      </c>
    </row>
    <row r="4" spans="1:18" ht="17">
      <c r="A4" s="3" t="s">
        <v>27</v>
      </c>
      <c r="B4" s="4"/>
      <c r="C4" s="4"/>
      <c r="D4" s="4"/>
      <c r="R4" s="20"/>
    </row>
    <row r="5" spans="1:18" ht="17">
      <c r="A5" s="5" t="s">
        <v>3</v>
      </c>
      <c r="B5" s="21">
        <f ca="1">SUMPRODUCT((MONTH('base de données'!$A$4:$A$34)=COLUMN(A:A))*('base de données'!$D$4:$D$34=$A5)*(COUNTIF(critere,'base de données'!$C$4:$C$34)&gt;0))</f>
        <v>4</v>
      </c>
      <c r="C5" s="21">
        <f ca="1">SUMPRODUCT((MONTH('base de données'!$A$4:$A$34)=COLUMN(B:B))*('base de données'!$D$4:$D$34=$A5)*(COUNTIF(critere,'base de données'!$C$4:$C$34)&gt;0))</f>
        <v>1</v>
      </c>
      <c r="D5" s="21">
        <f ca="1">SUMPRODUCT((MONTH('base de données'!$A$4:$A$34)=COLUMN(C:C))*('base de données'!$D$4:$D$34=$A5)*(COUNTIF(critere,'base de données'!$C$4:$C$34)&gt;0))</f>
        <v>0</v>
      </c>
      <c r="E5" s="21">
        <f ca="1">SUMPRODUCT((MONTH('base de données'!$A$4:$A$34)=COLUMN(D:D))*('base de données'!$D$4:$D$34=$A5)*(COUNTIF(critere,'base de données'!$C$4:$C$34)&gt;0))</f>
        <v>0</v>
      </c>
      <c r="F5" s="21">
        <f ca="1">SUMPRODUCT((MONTH('base de données'!$A$4:$A$34)=COLUMN(E:E))*('base de données'!$D$4:$D$34=$A5)*(COUNTIF(critere,'base de données'!$C$4:$C$34)&gt;0))</f>
        <v>0</v>
      </c>
      <c r="G5" s="21">
        <f ca="1">SUMPRODUCT((MONTH('base de données'!$A$4:$A$34)=COLUMN(F:F))*('base de données'!$D$4:$D$34=$A5)*(COUNTIF(critere,'base de données'!$C$4:$C$34)&gt;0))</f>
        <v>0</v>
      </c>
      <c r="H5" s="21">
        <f ca="1">SUMPRODUCT((MONTH('base de données'!$A$4:$A$34)=COLUMN(G:G))*('base de données'!$D$4:$D$34=$A5)*(COUNTIF(critere,'base de données'!$C$4:$C$34)&gt;0))</f>
        <v>0</v>
      </c>
      <c r="I5" s="21">
        <f ca="1">SUMPRODUCT((MONTH('base de données'!$A$4:$A$34)=COLUMN(H:H))*('base de données'!$D$4:$D$34=$A5)*(COUNTIF(critere,'base de données'!$C$4:$C$34)&gt;0))</f>
        <v>0</v>
      </c>
      <c r="J5" s="21">
        <f ca="1">SUMPRODUCT((MONTH('base de données'!$A$4:$A$34)=COLUMN(I:I))*('base de données'!$D$4:$D$34=$A5)*(COUNTIF(critere,'base de données'!$C$4:$C$34)&gt;0))</f>
        <v>0</v>
      </c>
      <c r="K5" s="21">
        <f ca="1">SUMPRODUCT((MONTH('base de données'!$A$4:$A$34)=COLUMN(J:J))*('base de données'!$D$4:$D$34=$A5)*(COUNTIF(critere,'base de données'!$C$4:$C$34)&gt;0))</f>
        <v>0</v>
      </c>
      <c r="L5" s="21">
        <f ca="1">SUMPRODUCT((MONTH('base de données'!$A$4:$A$34)=COLUMN(K:K))*('base de données'!$D$4:$D$34=$A5)*(COUNTIF(critere,'base de données'!$C$4:$C$34)&gt;0))</f>
        <v>0</v>
      </c>
      <c r="M5" s="21">
        <f ca="1">SUMPRODUCT((MONTH('base de données'!$A$4:$A$34)=COLUMN(L:L))*('base de données'!$D$4:$D$34=$A5)*(COUNTIF(critere,'base de données'!$C$4:$C$34)&gt;0))</f>
        <v>0</v>
      </c>
      <c r="R5" s="20"/>
    </row>
    <row r="6" spans="1:18" ht="17">
      <c r="A6" s="5" t="s">
        <v>18</v>
      </c>
      <c r="B6" s="21">
        <f ca="1">SUMPRODUCT((MONTH('base de données'!$A$4:$A$34)=COLUMN(A:A))*('base de données'!$D$4:$D$34=$A6)*(COUNTIF(critere,'base de données'!$C$4:$C$34)&gt;0))</f>
        <v>3</v>
      </c>
      <c r="C6" s="21">
        <f ca="1">SUMPRODUCT((MONTH('base de données'!$A$4:$A$34)=COLUMN(B:B))*('base de données'!$D$4:$D$34=$A6)*(COUNTIF(critere,'base de données'!$C$4:$C$34)&gt;0))</f>
        <v>1</v>
      </c>
      <c r="D6" s="21">
        <f ca="1">SUMPRODUCT((MONTH('base de données'!$A$4:$A$34)=COLUMN(C:C))*('base de données'!$D$4:$D$34=$A6)*(COUNTIF(critere,'base de données'!$C$4:$C$34)&gt;0))</f>
        <v>0</v>
      </c>
      <c r="E6" s="21">
        <f ca="1">SUMPRODUCT((MONTH('base de données'!$A$4:$A$34)=COLUMN(D:D))*('base de données'!$D$4:$D$34=$A6)*(COUNTIF(critere,'base de données'!$C$4:$C$34)&gt;0))</f>
        <v>0</v>
      </c>
      <c r="F6" s="21">
        <f ca="1">SUMPRODUCT((MONTH('base de données'!$A$4:$A$34)=COLUMN(E:E))*('base de données'!$D$4:$D$34=$A6)*(COUNTIF(critere,'base de données'!$C$4:$C$34)&gt;0))</f>
        <v>0</v>
      </c>
      <c r="G6" s="21">
        <f ca="1">SUMPRODUCT((MONTH('base de données'!$A$4:$A$34)=COLUMN(F:F))*('base de données'!$D$4:$D$34=$A6)*(COUNTIF(critere,'base de données'!$C$4:$C$34)&gt;0))</f>
        <v>0</v>
      </c>
      <c r="H6" s="21">
        <f ca="1">SUMPRODUCT((MONTH('base de données'!$A$4:$A$34)=COLUMN(G:G))*('base de données'!$D$4:$D$34=$A6)*(COUNTIF(critere,'base de données'!$C$4:$C$34)&gt;0))</f>
        <v>0</v>
      </c>
      <c r="I6" s="21">
        <f ca="1">SUMPRODUCT((MONTH('base de données'!$A$4:$A$34)=COLUMN(H:H))*('base de données'!$D$4:$D$34=$A6)*(COUNTIF(critere,'base de données'!$C$4:$C$34)&gt;0))</f>
        <v>0</v>
      </c>
      <c r="J6" s="21">
        <f ca="1">SUMPRODUCT((MONTH('base de données'!$A$4:$A$34)=COLUMN(I:I))*('base de données'!$D$4:$D$34=$A6)*(COUNTIF(critere,'base de données'!$C$4:$C$34)&gt;0))</f>
        <v>0</v>
      </c>
      <c r="K6" s="21">
        <f ca="1">SUMPRODUCT((MONTH('base de données'!$A$4:$A$34)=COLUMN(J:J))*('base de données'!$D$4:$D$34=$A6)*(COUNTIF(critere,'base de données'!$C$4:$C$34)&gt;0))</f>
        <v>0</v>
      </c>
      <c r="L6" s="21">
        <f ca="1">SUMPRODUCT((MONTH('base de données'!$A$4:$A$34)=COLUMN(K:K))*('base de données'!$D$4:$D$34=$A6)*(COUNTIF(critere,'base de données'!$C$4:$C$34)&gt;0))</f>
        <v>0</v>
      </c>
      <c r="M6" s="21">
        <f ca="1">SUMPRODUCT((MONTH('base de données'!$A$4:$A$34)=COLUMN(L:L))*('base de données'!$D$4:$D$34=$A6)*(COUNTIF(critere,'base de données'!$C$4:$C$34)&gt;0))</f>
        <v>0</v>
      </c>
      <c r="R6" s="20"/>
    </row>
    <row r="7" spans="1:18" ht="17">
      <c r="A7" s="5" t="s">
        <v>15</v>
      </c>
      <c r="B7" s="21">
        <f ca="1">SUMPRODUCT((MONTH('base de données'!$A$4:$A$34)=COLUMN(A:A))*('base de données'!$D$4:$D$34=$A7)*(COUNTIF(critere,'base de données'!$C$4:$C$34)&gt;0))</f>
        <v>2</v>
      </c>
      <c r="C7" s="21">
        <f ca="1">SUMPRODUCT((MONTH('base de données'!$A$4:$A$34)=COLUMN(B:B))*('base de données'!$D$4:$D$34=$A7)*(COUNTIF(critere,'base de données'!$C$4:$C$34)&gt;0))</f>
        <v>0</v>
      </c>
      <c r="D7" s="21">
        <f ca="1">SUMPRODUCT((MONTH('base de données'!$A$4:$A$34)=COLUMN(C:C))*('base de données'!$D$4:$D$34=$A7)*(COUNTIF(critere,'base de données'!$C$4:$C$34)&gt;0))</f>
        <v>0</v>
      </c>
      <c r="E7" s="21">
        <f ca="1">SUMPRODUCT((MONTH('base de données'!$A$4:$A$34)=COLUMN(D:D))*('base de données'!$D$4:$D$34=$A7)*(COUNTIF(critere,'base de données'!$C$4:$C$34)&gt;0))</f>
        <v>0</v>
      </c>
      <c r="F7" s="21">
        <f ca="1">SUMPRODUCT((MONTH('base de données'!$A$4:$A$34)=COLUMN(E:E))*('base de données'!$D$4:$D$34=$A7)*(COUNTIF(critere,'base de données'!$C$4:$C$34)&gt;0))</f>
        <v>0</v>
      </c>
      <c r="G7" s="21">
        <f ca="1">SUMPRODUCT((MONTH('base de données'!$A$4:$A$34)=COLUMN(F:F))*('base de données'!$D$4:$D$34=$A7)*(COUNTIF(critere,'base de données'!$C$4:$C$34)&gt;0))</f>
        <v>0</v>
      </c>
      <c r="H7" s="21">
        <f ca="1">SUMPRODUCT((MONTH('base de données'!$A$4:$A$34)=COLUMN(G:G))*('base de données'!$D$4:$D$34=$A7)*(COUNTIF(critere,'base de données'!$C$4:$C$34)&gt;0))</f>
        <v>0</v>
      </c>
      <c r="I7" s="21">
        <f ca="1">SUMPRODUCT((MONTH('base de données'!$A$4:$A$34)=COLUMN(H:H))*('base de données'!$D$4:$D$34=$A7)*(COUNTIF(critere,'base de données'!$C$4:$C$34)&gt;0))</f>
        <v>0</v>
      </c>
      <c r="J7" s="21">
        <f ca="1">SUMPRODUCT((MONTH('base de données'!$A$4:$A$34)=COLUMN(I:I))*('base de données'!$D$4:$D$34=$A7)*(COUNTIF(critere,'base de données'!$C$4:$C$34)&gt;0))</f>
        <v>0</v>
      </c>
      <c r="K7" s="21">
        <f ca="1">SUMPRODUCT((MONTH('base de données'!$A$4:$A$34)=COLUMN(J:J))*('base de données'!$D$4:$D$34=$A7)*(COUNTIF(critere,'base de données'!$C$4:$C$34)&gt;0))</f>
        <v>0</v>
      </c>
      <c r="L7" s="21">
        <f ca="1">SUMPRODUCT((MONTH('base de données'!$A$4:$A$34)=COLUMN(K:K))*('base de données'!$D$4:$D$34=$A7)*(COUNTIF(critere,'base de données'!$C$4:$C$34)&gt;0))</f>
        <v>0</v>
      </c>
      <c r="M7" s="21">
        <f ca="1">SUMPRODUCT((MONTH('base de données'!$A$4:$A$34)=COLUMN(L:L))*('base de données'!$D$4:$D$34=$A7)*(COUNTIF(critere,'base de données'!$C$4:$C$34)&gt;0))</f>
        <v>0</v>
      </c>
    </row>
    <row r="8" spans="1:18" ht="17">
      <c r="A8" s="5" t="s">
        <v>17</v>
      </c>
      <c r="B8" s="21">
        <f ca="1">SUMPRODUCT((MONTH('base de données'!$A$4:$A$34)=COLUMN(A:A))*('base de données'!$D$4:$D$34=$A8)*(COUNTIF(critere,'base de données'!$C$4:$C$34)&gt;0))</f>
        <v>2</v>
      </c>
      <c r="C8" s="21">
        <f ca="1">SUMPRODUCT((MONTH('base de données'!$A$4:$A$34)=COLUMN(B:B))*('base de données'!$D$4:$D$34=$A8)*(COUNTIF(critere,'base de données'!$C$4:$C$34)&gt;0))</f>
        <v>0</v>
      </c>
      <c r="D8" s="21">
        <f ca="1">SUMPRODUCT((MONTH('base de données'!$A$4:$A$34)=COLUMN(C:C))*('base de données'!$D$4:$D$34=$A8)*(COUNTIF(critere,'base de données'!$C$4:$C$34)&gt;0))</f>
        <v>0</v>
      </c>
      <c r="E8" s="21">
        <f ca="1">SUMPRODUCT((MONTH('base de données'!$A$4:$A$34)=COLUMN(D:D))*('base de données'!$D$4:$D$34=$A8)*(COUNTIF(critere,'base de données'!$C$4:$C$34)&gt;0))</f>
        <v>0</v>
      </c>
      <c r="F8" s="21">
        <f ca="1">SUMPRODUCT((MONTH('base de données'!$A$4:$A$34)=COLUMN(E:E))*('base de données'!$D$4:$D$34=$A8)*(COUNTIF(critere,'base de données'!$C$4:$C$34)&gt;0))</f>
        <v>0</v>
      </c>
      <c r="G8" s="21">
        <f ca="1">SUMPRODUCT((MONTH('base de données'!$A$4:$A$34)=COLUMN(F:F))*('base de données'!$D$4:$D$34=$A8)*(COUNTIF(critere,'base de données'!$C$4:$C$34)&gt;0))</f>
        <v>0</v>
      </c>
      <c r="H8" s="21">
        <f ca="1">SUMPRODUCT((MONTH('base de données'!$A$4:$A$34)=COLUMN(G:G))*('base de données'!$D$4:$D$34=$A8)*(COUNTIF(critere,'base de données'!$C$4:$C$34)&gt;0))</f>
        <v>0</v>
      </c>
      <c r="I8" s="21">
        <f ca="1">SUMPRODUCT((MONTH('base de données'!$A$4:$A$34)=COLUMN(H:H))*('base de données'!$D$4:$D$34=$A8)*(COUNTIF(critere,'base de données'!$C$4:$C$34)&gt;0))</f>
        <v>0</v>
      </c>
      <c r="J8" s="21">
        <f ca="1">SUMPRODUCT((MONTH('base de données'!$A$4:$A$34)=COLUMN(I:I))*('base de données'!$D$4:$D$34=$A8)*(COUNTIF(critere,'base de données'!$C$4:$C$34)&gt;0))</f>
        <v>0</v>
      </c>
      <c r="K8" s="21">
        <f ca="1">SUMPRODUCT((MONTH('base de données'!$A$4:$A$34)=COLUMN(J:J))*('base de données'!$D$4:$D$34=$A8)*(COUNTIF(critere,'base de données'!$C$4:$C$34)&gt;0))</f>
        <v>0</v>
      </c>
      <c r="L8" s="21">
        <f ca="1">SUMPRODUCT((MONTH('base de données'!$A$4:$A$34)=COLUMN(K:K))*('base de données'!$D$4:$D$34=$A8)*(COUNTIF(critere,'base de données'!$C$4:$C$34)&gt;0))</f>
        <v>0</v>
      </c>
      <c r="M8" s="21">
        <f ca="1">SUMPRODUCT((MONTH('base de données'!$A$4:$A$34)=COLUMN(L:L))*('base de données'!$D$4:$D$34=$A8)*(COUNTIF(critere,'base de données'!$C$4:$C$34)&gt;0))</f>
        <v>0</v>
      </c>
    </row>
    <row r="9" spans="1:18" ht="17">
      <c r="A9" s="5" t="s">
        <v>16</v>
      </c>
      <c r="B9" s="21">
        <f ca="1">SUMPRODUCT((MONTH('base de données'!$A$4:$A$34)=COLUMN(A:A))*('base de données'!$D$4:$D$34=$A9)*(COUNTIF(critere,'base de données'!$C$4:$C$34)&gt;0))</f>
        <v>2</v>
      </c>
      <c r="C9" s="21">
        <f ca="1">SUMPRODUCT((MONTH('base de données'!$A$4:$A$34)=COLUMN(B:B))*('base de données'!$D$4:$D$34=$A9)*(COUNTIF(critere,'base de données'!$C$4:$C$34)&gt;0))</f>
        <v>0</v>
      </c>
      <c r="D9" s="21">
        <f ca="1">SUMPRODUCT((MONTH('base de données'!$A$4:$A$34)=COLUMN(C:C))*('base de données'!$D$4:$D$34=$A9)*(COUNTIF(critere,'base de données'!$C$4:$C$34)&gt;0))</f>
        <v>0</v>
      </c>
      <c r="E9" s="21">
        <f ca="1">SUMPRODUCT((MONTH('base de données'!$A$4:$A$34)=COLUMN(D:D))*('base de données'!$D$4:$D$34=$A9)*(COUNTIF(critere,'base de données'!$C$4:$C$34)&gt;0))</f>
        <v>0</v>
      </c>
      <c r="F9" s="21">
        <f ca="1">SUMPRODUCT((MONTH('base de données'!$A$4:$A$34)=COLUMN(E:E))*('base de données'!$D$4:$D$34=$A9)*(COUNTIF(critere,'base de données'!$C$4:$C$34)&gt;0))</f>
        <v>0</v>
      </c>
      <c r="G9" s="21">
        <f ca="1">SUMPRODUCT((MONTH('base de données'!$A$4:$A$34)=COLUMN(F:F))*('base de données'!$D$4:$D$34=$A9)*(COUNTIF(critere,'base de données'!$C$4:$C$34)&gt;0))</f>
        <v>0</v>
      </c>
      <c r="H9" s="21">
        <f ca="1">SUMPRODUCT((MONTH('base de données'!$A$4:$A$34)=COLUMN(G:G))*('base de données'!$D$4:$D$34=$A9)*(COUNTIF(critere,'base de données'!$C$4:$C$34)&gt;0))</f>
        <v>0</v>
      </c>
      <c r="I9" s="21">
        <f ca="1">SUMPRODUCT((MONTH('base de données'!$A$4:$A$34)=COLUMN(H:H))*('base de données'!$D$4:$D$34=$A9)*(COUNTIF(critere,'base de données'!$C$4:$C$34)&gt;0))</f>
        <v>0</v>
      </c>
      <c r="J9" s="21">
        <f ca="1">SUMPRODUCT((MONTH('base de données'!$A$4:$A$34)=COLUMN(I:I))*('base de données'!$D$4:$D$34=$A9)*(COUNTIF(critere,'base de données'!$C$4:$C$34)&gt;0))</f>
        <v>0</v>
      </c>
      <c r="K9" s="21">
        <f ca="1">SUMPRODUCT((MONTH('base de données'!$A$4:$A$34)=COLUMN(J:J))*('base de données'!$D$4:$D$34=$A9)*(COUNTIF(critere,'base de données'!$C$4:$C$34)&gt;0))</f>
        <v>0</v>
      </c>
      <c r="L9" s="21">
        <f ca="1">SUMPRODUCT((MONTH('base de données'!$A$4:$A$34)=COLUMN(K:K))*('base de données'!$D$4:$D$34=$A9)*(COUNTIF(critere,'base de données'!$C$4:$C$34)&gt;0))</f>
        <v>0</v>
      </c>
      <c r="M9" s="21">
        <f ca="1">SUMPRODUCT((MONTH('base de données'!$A$4:$A$34)=COLUMN(L:L))*('base de données'!$D$4:$D$34=$A9)*(COUNTIF(critere,'base de données'!$C$4:$C$34)&gt;0))</f>
        <v>0</v>
      </c>
    </row>
    <row r="10" spans="1:18" ht="17">
      <c r="A10" s="5" t="s">
        <v>14</v>
      </c>
      <c r="B10" s="21">
        <f ca="1">SUMPRODUCT((MONTH('base de données'!$A$4:$A$34)=COLUMN(A:A))*('base de données'!$D$4:$D$34=$A10)*(COUNTIF(critere,'base de données'!$C$4:$C$34)&gt;0))</f>
        <v>3</v>
      </c>
      <c r="C10" s="21">
        <f ca="1">SUMPRODUCT((MONTH('base de données'!$A$4:$A$34)=COLUMN(B:B))*('base de données'!$D$4:$D$34=$A10)*(COUNTIF(critere,'base de données'!$C$4:$C$34)&gt;0))</f>
        <v>0</v>
      </c>
      <c r="D10" s="21">
        <f ca="1">SUMPRODUCT((MONTH('base de données'!$A$4:$A$34)=COLUMN(C:C))*('base de données'!$D$4:$D$34=$A10)*(COUNTIF(critere,'base de données'!$C$4:$C$34)&gt;0))</f>
        <v>0</v>
      </c>
      <c r="E10" s="21">
        <f ca="1">SUMPRODUCT((MONTH('base de données'!$A$4:$A$34)=COLUMN(D:D))*('base de données'!$D$4:$D$34=$A10)*(COUNTIF(critere,'base de données'!$C$4:$C$34)&gt;0))</f>
        <v>0</v>
      </c>
      <c r="F10" s="21">
        <f ca="1">SUMPRODUCT((MONTH('base de données'!$A$4:$A$34)=COLUMN(E:E))*('base de données'!$D$4:$D$34=$A10)*(COUNTIF(critere,'base de données'!$C$4:$C$34)&gt;0))</f>
        <v>0</v>
      </c>
      <c r="G10" s="21">
        <f ca="1">SUMPRODUCT((MONTH('base de données'!$A$4:$A$34)=COLUMN(F:F))*('base de données'!$D$4:$D$34=$A10)*(COUNTIF(critere,'base de données'!$C$4:$C$34)&gt;0))</f>
        <v>0</v>
      </c>
      <c r="H10" s="21">
        <f ca="1">SUMPRODUCT((MONTH('base de données'!$A$4:$A$34)=COLUMN(G:G))*('base de données'!$D$4:$D$34=$A10)*(COUNTIF(critere,'base de données'!$C$4:$C$34)&gt;0))</f>
        <v>0</v>
      </c>
      <c r="I10" s="21">
        <f ca="1">SUMPRODUCT((MONTH('base de données'!$A$4:$A$34)=COLUMN(H:H))*('base de données'!$D$4:$D$34=$A10)*(COUNTIF(critere,'base de données'!$C$4:$C$34)&gt;0))</f>
        <v>0</v>
      </c>
      <c r="J10" s="21">
        <f ca="1">SUMPRODUCT((MONTH('base de données'!$A$4:$A$34)=COLUMN(I:I))*('base de données'!$D$4:$D$34=$A10)*(COUNTIF(critere,'base de données'!$C$4:$C$34)&gt;0))</f>
        <v>0</v>
      </c>
      <c r="K10" s="21">
        <f ca="1">SUMPRODUCT((MONTH('base de données'!$A$4:$A$34)=COLUMN(J:J))*('base de données'!$D$4:$D$34=$A10)*(COUNTIF(critere,'base de données'!$C$4:$C$34)&gt;0))</f>
        <v>0</v>
      </c>
      <c r="L10" s="21">
        <f ca="1">SUMPRODUCT((MONTH('base de données'!$A$4:$A$34)=COLUMN(K:K))*('base de données'!$D$4:$D$34=$A10)*(COUNTIF(critere,'base de données'!$C$4:$C$34)&gt;0))</f>
        <v>0</v>
      </c>
      <c r="M10" s="21">
        <f ca="1">SUMPRODUCT((MONTH('base de données'!$A$4:$A$34)=COLUMN(L:L))*('base de données'!$D$4:$D$34=$A10)*(COUNTIF(critere,'base de données'!$C$4:$C$34)&gt;0))</f>
        <v>0</v>
      </c>
    </row>
    <row r="12" spans="1:18" ht="17">
      <c r="A12" s="15" t="s">
        <v>26</v>
      </c>
      <c r="B12" s="14"/>
      <c r="C12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stats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Groux</dc:creator>
  <cp:lastModifiedBy>tulipe</cp:lastModifiedBy>
  <dcterms:created xsi:type="dcterms:W3CDTF">2019-01-13T18:40:18Z</dcterms:created>
  <dcterms:modified xsi:type="dcterms:W3CDTF">2019-01-14T13:10:54Z</dcterms:modified>
</cp:coreProperties>
</file>