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BDD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2"/>
  <c r="H2" l="1" a="1"/>
  <c r="H2"/>
  <c r="I2"/>
  <c r="J2"/>
  <c r="H3" a="1"/>
  <c r="H3"/>
  <c r="I3"/>
  <c r="J3"/>
  <c r="H4" a="1"/>
  <c r="H4"/>
  <c r="J4"/>
  <c r="H5" a="1"/>
  <c r="H5"/>
  <c r="J5"/>
  <c r="H6" a="1"/>
  <c r="H6"/>
  <c r="J6"/>
  <c r="H7" a="1"/>
  <c r="H7"/>
  <c r="J7"/>
  <c r="H8" a="1"/>
  <c r="H8"/>
  <c r="J8"/>
  <c r="H9" a="1"/>
  <c r="H9"/>
  <c r="J9"/>
  <c r="H10" a="1"/>
  <c r="H10"/>
  <c r="J10"/>
  <c r="H11" a="1"/>
  <c r="H11"/>
  <c r="J11"/>
  <c r="H12" a="1"/>
  <c r="H12"/>
  <c r="J12"/>
  <c r="H13" a="1"/>
  <c r="H13"/>
  <c r="J13"/>
  <c r="H14" a="1"/>
  <c r="H14"/>
  <c r="J14"/>
  <c r="H15" a="1"/>
  <c r="H15"/>
  <c r="J15"/>
  <c r="H16" a="1"/>
  <c r="H16"/>
  <c r="J16"/>
  <c r="H17" a="1"/>
  <c r="H17"/>
  <c r="J17"/>
  <c r="H18" a="1"/>
  <c r="H18"/>
  <c r="J18"/>
  <c r="H19" a="1"/>
  <c r="H19"/>
  <c r="J19"/>
  <c r="I4"/>
  <c r="I5"/>
  <c r="I6"/>
  <c r="I7"/>
  <c r="I8"/>
  <c r="I9"/>
  <c r="I10"/>
  <c r="I11"/>
  <c r="I12"/>
  <c r="I13"/>
  <c r="I14"/>
  <c r="I15"/>
  <c r="I16"/>
  <c r="I17"/>
  <c r="I18"/>
  <c r="I19"/>
</calcChain>
</file>

<file path=xl/sharedStrings.xml><?xml version="1.0" encoding="utf-8"?>
<sst xmlns="http://schemas.openxmlformats.org/spreadsheetml/2006/main" count="29" uniqueCount="17">
  <si>
    <t>Nom</t>
  </si>
  <si>
    <t>Prénom</t>
  </si>
  <si>
    <t xml:space="preserve">Nombre de jour </t>
  </si>
  <si>
    <t>Prix</t>
  </si>
  <si>
    <t>Nom A</t>
  </si>
  <si>
    <t>Nom b</t>
  </si>
  <si>
    <t>Prénom1</t>
  </si>
  <si>
    <t>Prénom2</t>
  </si>
  <si>
    <t>Prénom3</t>
  </si>
  <si>
    <t>Prénom7</t>
  </si>
  <si>
    <t>nbde jour total</t>
  </si>
  <si>
    <t>somme</t>
  </si>
  <si>
    <t>conca</t>
  </si>
  <si>
    <t xml:space="preserve">conca permet de faire la </t>
  </si>
  <si>
    <t>difference entre un frere et une sœur</t>
  </si>
  <si>
    <t xml:space="preserve">par exemple </t>
  </si>
  <si>
    <t>nom/prénom des enfants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</si>
</sst>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General;s\t\d;&quot;&quot;"/>
    <numFmt numFmtId="167" formatCode="0.00\ &quot;€&quot;;0.00\ &quot;€&quot;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2" borderId="0" xfId="0" applyFill="1"/>
    <xf numFmtId="0" fontId="0" fillId="3" borderId="1" xfId="0" applyFill="1" applyBorder="1"/>
    <xf numFmtId="165" fontId="0" fillId="3" borderId="1" xfId="0" applyNumberFormat="1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82550</xdr:colOff>
      <xdr:row>7</xdr:row>
      <xdr:rowOff>88900</xdr:rowOff>
    </xdr:from>
    <xdr:to>
      <xdr:col>3</xdr:col>
      <xdr:colOff>793750</xdr:colOff>
      <xdr:row>14</xdr:row>
      <xdr:rowOff>152400</xdr:rowOff>
    </xdr:to>
    <xdr:cxnSp macro="">
      <xdr:nvCxnSpPr>
        <xdr:cNvPr id="3" name="Connecteur droit avec flèche 2"/>
        <xdr:cNvCxnSpPr/>
      </xdr:nvCxnSpPr>
      <xdr:spPr>
        <a:xfrm rot="10800000">
          <a:off x="1606550" y="1377950"/>
          <a:ext cx="1873250" cy="1352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755650</xdr:colOff>
      <xdr:row>10</xdr:row>
      <xdr:rowOff>63500</xdr:rowOff>
    </xdr:from>
    <xdr:to>
      <xdr:col>4</xdr:col>
      <xdr:colOff>914400</xdr:colOff>
      <xdr:row>14</xdr:row>
      <xdr:rowOff>76200</xdr:rowOff>
    </xdr:to>
    <xdr:cxnSp macro="">
      <xdr:nvCxnSpPr>
        <xdr:cNvPr id="5" name="Connecteur droit avec flèche 4"/>
        <xdr:cNvCxnSpPr/>
      </xdr:nvCxnSpPr>
      <xdr:spPr>
        <a:xfrm rot="16200000" flipV="1">
          <a:off x="3952875" y="2200275"/>
          <a:ext cx="749300" cy="15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E10" totalsRowShown="0" headerRowDxfId="1">
  <autoFilter ref="A1:E10">
    <filterColumn colId="4"/>
  </autoFilter>
  <tableColumns count="5">
    <tableColumn id="1" name="Nom"/>
    <tableColumn id="2" name="Prénom"/>
    <tableColumn id="3" name="Nombre de jour "/>
    <tableColumn id="4" name="Prix" dataDxfId="0"/>
    <tableColumn id="5" name="conca">
      <calculatedColumnFormula>Tableau1[[#This Row],[Nom]]&amp;"    "&amp;Tableau1[[#This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4" sqref="L4"/>
    </sheetView>
  </sheetViews>
  <sheetFormatPr baseColWidth="10" defaultRowHeight="14.5"/>
  <cols>
    <col min="3" max="3" width="16.6328125" customWidth="1"/>
    <col min="4" max="4" width="11.54296875" style="1"/>
    <col min="5" max="5" width="16.36328125" customWidth="1"/>
    <col min="8" max="8" width="23" customWidth="1"/>
    <col min="9" max="9" width="18.26953125" customWidth="1"/>
    <col min="10" max="10" width="15.6328125" customWidth="1"/>
    <col min="11" max="11" width="14.453125" customWidth="1"/>
  </cols>
  <sheetData>
    <row r="1" spans="1:10">
      <c r="A1" s="2" t="s">
        <v>0</v>
      </c>
      <c r="B1" s="2" t="s">
        <v>1</v>
      </c>
      <c r="C1" s="2" t="s">
        <v>2</v>
      </c>
      <c r="D1" s="3" t="s">
        <v>3</v>
      </c>
      <c r="E1" s="2" t="s">
        <v>12</v>
      </c>
      <c r="H1" t="s">
        <v>16</v>
      </c>
      <c r="I1" t="s">
        <v>10</v>
      </c>
      <c r="J1" t="s">
        <v>11</v>
      </c>
    </row>
    <row r="2" spans="1:10">
      <c r="A2" t="s">
        <v>0</v>
      </c>
      <c r="B2" t="s">
        <v>6</v>
      </c>
      <c r="C2">
        <v>14</v>
      </c>
      <c r="D2" s="1">
        <v>12</v>
      </c>
      <c r="E2" t="str">
        <f>Tableau1[[#This Row],[Nom]]&amp;"    "&amp;Tableau1[[#This Row],[Prénom]]</f>
        <v>Nom    Prénom1</v>
      </c>
      <c r="H2" s="5" t="str">
        <f t="array" ref="H2">IFERROR(INDEX(Tableau1[conca],MATCH(0,COUNTIF(H$1:H1,Tableau1[conca]),0)),"")</f>
        <v>Nom    Prénom1</v>
      </c>
      <c r="I2" s="6">
        <f>SUMIF(Tableau1[conca],H2,Tableau1[[Nombre de jour ]])</f>
        <v>121</v>
      </c>
      <c r="J2" s="7">
        <f>SUMIF(Tableau1[conca],H2,Tableau1[Prix])</f>
        <v>106</v>
      </c>
    </row>
    <row r="3" spans="1:10">
      <c r="A3" s="4" t="s">
        <v>4</v>
      </c>
      <c r="B3" s="4" t="s">
        <v>7</v>
      </c>
      <c r="C3">
        <v>12</v>
      </c>
      <c r="D3" s="1">
        <v>14</v>
      </c>
      <c r="E3" t="str">
        <f>Tableau1[[#This Row],[Nom]]&amp;"    "&amp;Tableau1[[#This Row],[Prénom]]</f>
        <v>Nom A    Prénom2</v>
      </c>
      <c r="H3" s="5" t="str">
        <f t="array" ref="H3">IFERROR(INDEX(Tableau1[conca],MATCH(0,COUNTIF(H$1:H2,Tableau1[conca]),0)),"")</f>
        <v>Nom A    Prénom2</v>
      </c>
      <c r="I3" s="6">
        <f>SUMIF(Tableau1[conca],H3,Tableau1[[Nombre de jour ]])</f>
        <v>12</v>
      </c>
      <c r="J3" s="7">
        <f>SUMIF(Tableau1[conca],H3,Tableau1[Prix])</f>
        <v>14</v>
      </c>
    </row>
    <row r="4" spans="1:10">
      <c r="A4" t="s">
        <v>0</v>
      </c>
      <c r="B4" t="s">
        <v>6</v>
      </c>
      <c r="C4">
        <v>10</v>
      </c>
      <c r="D4" s="1">
        <v>20</v>
      </c>
      <c r="E4" t="str">
        <f>Tableau1[[#This Row],[Nom]]&amp;"    "&amp;Tableau1[[#This Row],[Prénom]]</f>
        <v>Nom    Prénom1</v>
      </c>
      <c r="H4" s="5" t="str">
        <f t="array" ref="H4">IFERROR(INDEX(Tableau1[conca],MATCH(0,COUNTIF(H$1:H3,Tableau1[conca]),0)),"")</f>
        <v>Nom A    Prénom3</v>
      </c>
      <c r="I4" s="6">
        <f>SUMIF(Tableau1[conca],H4,Tableau1[[Nombre de jour ]])</f>
        <v>17</v>
      </c>
      <c r="J4" s="7">
        <f>SUMIF(Tableau1[conca],H4,Tableau1[Prix])</f>
        <v>14</v>
      </c>
    </row>
    <row r="5" spans="1:10">
      <c r="A5" t="s">
        <v>0</v>
      </c>
      <c r="B5" t="s">
        <v>6</v>
      </c>
      <c r="C5">
        <v>25</v>
      </c>
      <c r="D5" s="1">
        <v>12</v>
      </c>
      <c r="E5" t="str">
        <f>Tableau1[[#This Row],[Nom]]&amp;"    "&amp;Tableau1[[#This Row],[Prénom]]</f>
        <v>Nom    Prénom1</v>
      </c>
      <c r="H5" s="5" t="str">
        <f t="array" ref="H5">IFERROR(INDEX(Tableau1[conca],MATCH(0,COUNTIF(H$1:H4,Tableau1[conca]),0)),"")</f>
        <v>Nom b    Prénom7</v>
      </c>
      <c r="I5" s="6">
        <f>SUMIF(Tableau1[conca],H5,Tableau1[[Nombre de jour ]])</f>
        <v>26</v>
      </c>
      <c r="J5" s="7">
        <f>SUMIF(Tableau1[conca],H5,Tableau1[Prix])</f>
        <v>17</v>
      </c>
    </row>
    <row r="6" spans="1:10">
      <c r="A6" t="s">
        <v>0</v>
      </c>
      <c r="B6" t="s">
        <v>6</v>
      </c>
      <c r="C6">
        <v>30</v>
      </c>
      <c r="D6" s="1">
        <v>10</v>
      </c>
      <c r="E6" t="str">
        <f>Tableau1[[#This Row],[Nom]]&amp;"    "&amp;Tableau1[[#This Row],[Prénom]]</f>
        <v>Nom    Prénom1</v>
      </c>
      <c r="H6" s="5" t="str">
        <f t="array" ref="H6">IFERROR(INDEX(Tableau1[conca],MATCH(0,COUNTIF(H$1:H5,Tableau1[conca]),0)),"")</f>
        <v/>
      </c>
      <c r="I6" s="6">
        <f>SUMIF(Tableau1[conca],H6,Tableau1[[Nombre de jour ]])</f>
        <v>0</v>
      </c>
      <c r="J6" s="7">
        <f>SUMIF(Tableau1[conca],H6,Tableau1[Prix])</f>
        <v>0</v>
      </c>
    </row>
    <row r="7" spans="1:10">
      <c r="A7" s="4" t="s">
        <v>4</v>
      </c>
      <c r="B7" s="4" t="s">
        <v>8</v>
      </c>
      <c r="C7">
        <v>17</v>
      </c>
      <c r="D7" s="1">
        <v>14</v>
      </c>
      <c r="E7" t="str">
        <f>Tableau1[[#This Row],[Nom]]&amp;"    "&amp;Tableau1[[#This Row],[Prénom]]</f>
        <v>Nom A    Prénom3</v>
      </c>
      <c r="H7" s="5" t="str">
        <f t="array" ref="H7">IFERROR(INDEX(Tableau1[conca],MATCH(0,COUNTIF(H$1:H6,Tableau1[conca]),0)),"")</f>
        <v/>
      </c>
      <c r="I7" s="6">
        <f>SUMIF(Tableau1[conca],H7,Tableau1[[Nombre de jour ]])</f>
        <v>0</v>
      </c>
      <c r="J7" s="7">
        <f>SUMIF(Tableau1[conca],H7,Tableau1[Prix])</f>
        <v>0</v>
      </c>
    </row>
    <row r="8" spans="1:10">
      <c r="A8" t="s">
        <v>5</v>
      </c>
      <c r="B8" t="s">
        <v>9</v>
      </c>
      <c r="C8">
        <v>26</v>
      </c>
      <c r="D8" s="1">
        <v>17</v>
      </c>
      <c r="E8" t="str">
        <f>Tableau1[[#This Row],[Nom]]&amp;"    "&amp;Tableau1[[#This Row],[Prénom]]</f>
        <v>Nom b    Prénom7</v>
      </c>
      <c r="H8" s="5" t="str">
        <f t="array" ref="H8">IFERROR(INDEX(Tableau1[conca],MATCH(0,COUNTIF(H$1:H7,Tableau1[conca]),0)),"")</f>
        <v/>
      </c>
      <c r="I8" s="6">
        <f>SUMIF(Tableau1[conca],H8,Tableau1[[Nombre de jour ]])</f>
        <v>0</v>
      </c>
      <c r="J8" s="7">
        <f>SUMIF(Tableau1[conca],H8,Tableau1[Prix])</f>
        <v>0</v>
      </c>
    </row>
    <row r="9" spans="1:10">
      <c r="A9" t="s">
        <v>0</v>
      </c>
      <c r="B9" t="s">
        <v>6</v>
      </c>
      <c r="C9">
        <v>30</v>
      </c>
      <c r="D9" s="1">
        <v>24</v>
      </c>
      <c r="E9" t="str">
        <f>Tableau1[[#This Row],[Nom]]&amp;"    "&amp;Tableau1[[#This Row],[Prénom]]</f>
        <v>Nom    Prénom1</v>
      </c>
      <c r="H9" s="5" t="str">
        <f t="array" ref="H9">IFERROR(INDEX(Tableau1[conca],MATCH(0,COUNTIF(H$1:H8,Tableau1[conca]),0)),"")</f>
        <v/>
      </c>
      <c r="I9" s="6">
        <f>SUMIF(Tableau1[conca],H9,Tableau1[[Nombre de jour ]])</f>
        <v>0</v>
      </c>
      <c r="J9" s="7">
        <f>SUMIF(Tableau1[conca],H9,Tableau1[Prix])</f>
        <v>0</v>
      </c>
    </row>
    <row r="10" spans="1:10">
      <c r="A10" t="s">
        <v>0</v>
      </c>
      <c r="B10" t="s">
        <v>6</v>
      </c>
      <c r="C10">
        <v>12</v>
      </c>
      <c r="D10" s="1">
        <v>28</v>
      </c>
      <c r="E10" t="str">
        <f>Tableau1[[#This Row],[Nom]]&amp;"    "&amp;Tableau1[[#This Row],[Prénom]]</f>
        <v>Nom    Prénom1</v>
      </c>
      <c r="H10" s="5" t="str">
        <f t="array" ref="H10">IFERROR(INDEX(Tableau1[conca],MATCH(0,COUNTIF(H$1:H9,Tableau1[conca]),0)),"")</f>
        <v/>
      </c>
      <c r="I10" s="6">
        <f>SUMIF(Tableau1[conca],H10,Tableau1[[Nombre de jour ]])</f>
        <v>0</v>
      </c>
      <c r="J10" s="7">
        <f>SUMIF(Tableau1[conca],H10,Tableau1[Prix])</f>
        <v>0</v>
      </c>
    </row>
    <row r="11" spans="1:10">
      <c r="H11" s="5" t="str">
        <f t="array" ref="H11">IFERROR(INDEX(Tableau1[conca],MATCH(0,COUNTIF(H$1:H10,Tableau1[conca]),0)),"")</f>
        <v/>
      </c>
      <c r="I11" s="6">
        <f>SUMIF(Tableau1[conca],H11,Tableau1[[Nombre de jour ]])</f>
        <v>0</v>
      </c>
      <c r="J11" s="7">
        <f>SUMIF(Tableau1[conca],H11,Tableau1[Prix])</f>
        <v>0</v>
      </c>
    </row>
    <row r="12" spans="1:10">
      <c r="H12" s="5" t="str">
        <f t="array" ref="H12">IFERROR(INDEX(Tableau1[conca],MATCH(0,COUNTIF(H$1:H11,Tableau1[conca]),0)),"")</f>
        <v/>
      </c>
      <c r="I12" s="6">
        <f>SUMIF(Tableau1[conca],H12,Tableau1[[Nombre de jour ]])</f>
        <v>0</v>
      </c>
      <c r="J12" s="7">
        <f>SUMIF(Tableau1[conca],H12,Tableau1[Prix])</f>
        <v>0</v>
      </c>
    </row>
    <row r="13" spans="1:10">
      <c r="H13" s="5" t="str">
        <f t="array" ref="H13">IFERROR(INDEX(Tableau1[conca],MATCH(0,COUNTIF(H$1:H12,Tableau1[conca]),0)),"")</f>
        <v/>
      </c>
      <c r="I13" s="6">
        <f>SUMIF(Tableau1[conca],H13,Tableau1[[Nombre de jour ]])</f>
        <v>0</v>
      </c>
      <c r="J13" s="7">
        <f>SUMIF(Tableau1[conca],H13,Tableau1[Prix])</f>
        <v>0</v>
      </c>
    </row>
    <row r="14" spans="1:10">
      <c r="H14" s="5" t="str">
        <f t="array" ref="H14">IFERROR(INDEX(Tableau1[conca],MATCH(0,COUNTIF(H$1:H13,Tableau1[conca]),0)),"")</f>
        <v/>
      </c>
      <c r="I14" s="6">
        <f>SUMIF(Tableau1[conca],H14,Tableau1[[Nombre de jour ]])</f>
        <v>0</v>
      </c>
      <c r="J14" s="7">
        <f>SUMIF(Tableau1[conca],H14,Tableau1[Prix])</f>
        <v>0</v>
      </c>
    </row>
    <row r="15" spans="1:10">
      <c r="E15" t="s">
        <v>13</v>
      </c>
      <c r="H15" s="5" t="str">
        <f t="array" ref="H15">IFERROR(INDEX(Tableau1[conca],MATCH(0,COUNTIF(H$1:H14,Tableau1[conca]),0)),"")</f>
        <v/>
      </c>
      <c r="I15" s="6">
        <f>SUMIF(Tableau1[conca],H15,Tableau1[[Nombre de jour ]])</f>
        <v>0</v>
      </c>
      <c r="J15" s="7">
        <f>SUMIF(Tableau1[conca],H15,Tableau1[Prix])</f>
        <v>0</v>
      </c>
    </row>
    <row r="16" spans="1:10">
      <c r="E16" t="s">
        <v>14</v>
      </c>
      <c r="H16" s="5" t="str">
        <f t="array" ref="H16">IFERROR(INDEX(Tableau1[conca],MATCH(0,COUNTIF(H$1:H15,Tableau1[conca]),0)),"")</f>
        <v/>
      </c>
      <c r="I16" s="6">
        <f>SUMIF(Tableau1[conca],H16,Tableau1[[Nombre de jour ]])</f>
        <v>0</v>
      </c>
      <c r="J16" s="7">
        <f>SUMIF(Tableau1[conca],H16,Tableau1[Prix])</f>
        <v>0</v>
      </c>
    </row>
    <row r="17" spans="5:10">
      <c r="E17" t="s">
        <v>15</v>
      </c>
      <c r="H17" s="5" t="str">
        <f t="array" ref="H17">IFERROR(INDEX(Tableau1[conca],MATCH(0,COUNTIF(H$1:H16,Tableau1[conca]),0)),"")</f>
        <v/>
      </c>
      <c r="I17" s="6">
        <f>SUMIF(Tableau1[conca],H17,Tableau1[[Nombre de jour ]])</f>
        <v>0</v>
      </c>
      <c r="J17" s="7">
        <f>SUMIF(Tableau1[conca],H17,Tableau1[Prix])</f>
        <v>0</v>
      </c>
    </row>
    <row r="18" spans="5:10">
      <c r="H18" s="5" t="str">
        <f t="array" ref="H18">IFERROR(INDEX(Tableau1[conca],MATCH(0,COUNTIF(H$1:H17,Tableau1[conca]),0)),"")</f>
        <v/>
      </c>
      <c r="I18" s="6">
        <f>SUMIF(Tableau1[conca],H18,Tableau1[[Nombre de jour ]])</f>
        <v>0</v>
      </c>
      <c r="J18" s="7">
        <f>SUMIF(Tableau1[conca],H18,Tableau1[Prix])</f>
        <v>0</v>
      </c>
    </row>
    <row r="19" spans="5:10">
      <c r="H19" s="5" t="str">
        <f t="array" ref="H19">IFERROR(INDEX(Tableau1[conca],MATCH(0,COUNTIF(H$1:H18,Tableau1[conca]),0)),"")</f>
        <v/>
      </c>
      <c r="I19" s="6">
        <f>SUMIF(Tableau1[conca],H19,Tableau1[[Nombre de jour ]])</f>
        <v>0</v>
      </c>
      <c r="J19" s="7">
        <f>SUMIF(Tableau1[conca],H19,Tableau1[Prix])</f>
        <v>0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2020-03-17T08:30:01Z</dcterms:created>
  <dcterms:modified xsi:type="dcterms:W3CDTF">2020-03-17T19:47:31Z</dcterms:modified>
</cp:coreProperties>
</file>