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10" a="1"/>
  <c r="A10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J3"/>
  <c r="J4"/>
  <c r="J5"/>
  <c r="J6"/>
  <c r="J7"/>
  <c r="J8"/>
  <c r="J9"/>
  <c r="J2"/>
  <c r="A3" a="1"/>
  <c r="A3"/>
  <c r="A4" a="1"/>
  <c r="A4" s="1"/>
  <c r="A5" a="1"/>
  <c r="A5" s="1"/>
  <c r="A6" a="1"/>
  <c r="A6" s="1"/>
  <c r="A7" a="1"/>
  <c r="A7" s="1"/>
  <c r="A8" a="1"/>
  <c r="A8" s="1"/>
  <c r="A9" a="1"/>
  <c r="A9" s="1"/>
  <c r="A2" a="1"/>
  <c r="A2"/>
  <c r="K9" l="1"/>
  <c r="K8"/>
  <c r="K5"/>
  <c r="K2"/>
</calcChain>
</file>

<file path=xl/sharedStrings.xml><?xml version="1.0" encoding="utf-8"?>
<sst xmlns="http://schemas.openxmlformats.org/spreadsheetml/2006/main" count="21" uniqueCount="15">
  <si>
    <t>Tag</t>
  </si>
  <si>
    <t>Accumulate</t>
  </si>
  <si>
    <t>Size</t>
  </si>
  <si>
    <t>Segre</t>
  </si>
  <si>
    <t>OD</t>
  </si>
  <si>
    <t>Resultat souhaité</t>
  </si>
  <si>
    <t>1) Pour chaque TAG, je souhaite faire la somme en J de la colonne B + E SI C &gt; 16 ET D = LV SI NON copier colonne B dans J
2) Supprimer ligne = blank en colonne A</t>
  </si>
  <si>
    <t>A</t>
  </si>
  <si>
    <t>LV</t>
  </si>
  <si>
    <t>B</t>
  </si>
  <si>
    <t>C</t>
  </si>
  <si>
    <t>HV</t>
  </si>
  <si>
    <t>D</t>
  </si>
  <si>
    <t>tulipe</t>
  </si>
  <si>
    <t xml:space="preserve">bouchage trous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</si>
</sst>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39"/>
  <sheetViews>
    <sheetView tabSelected="1" zoomScale="90" zoomScaleNormal="90" workbookViewId="0">
      <selection activeCell="K15" sqref="K15"/>
    </sheetView>
  </sheetViews>
  <sheetFormatPr baseColWidth="10" defaultColWidth="9.1796875" defaultRowHeight="14.5"/>
  <cols>
    <col min="1" max="1" width="15.453125" style="3" customWidth="1"/>
    <col min="2" max="2" width="8.81640625" style="3" bestFit="1" customWidth="1"/>
    <col min="3" max="3" width="17.54296875" style="3" customWidth="1"/>
    <col min="4" max="4" width="13.81640625" style="3" bestFit="1" customWidth="1"/>
    <col min="5" max="5" width="13.81640625" style="3" customWidth="1"/>
    <col min="6" max="6" width="14.453125" style="3" bestFit="1" customWidth="1"/>
    <col min="7" max="7" width="6.54296875" style="3" customWidth="1"/>
    <col min="8" max="8" width="6.7265625" style="3" customWidth="1"/>
    <col min="9" max="9" width="7.81640625" customWidth="1"/>
    <col min="10" max="10" width="16.26953125" style="3" customWidth="1"/>
    <col min="11" max="11" width="16.54296875" style="3" bestFit="1" customWidth="1"/>
    <col min="12" max="16384" width="9.1796875" style="3"/>
  </cols>
  <sheetData>
    <row r="1" spans="1:17">
      <c r="A1" s="3" t="s">
        <v>14</v>
      </c>
      <c r="B1" s="1" t="s">
        <v>0</v>
      </c>
      <c r="C1" s="2" t="s">
        <v>1</v>
      </c>
      <c r="D1" s="1" t="s">
        <v>2</v>
      </c>
      <c r="E1" s="1" t="s">
        <v>3</v>
      </c>
      <c r="F1" s="2" t="s">
        <v>4</v>
      </c>
      <c r="I1" s="3"/>
      <c r="J1" s="3" t="s">
        <v>13</v>
      </c>
      <c r="K1" s="4" t="s">
        <v>5</v>
      </c>
      <c r="L1" s="6" t="s">
        <v>6</v>
      </c>
      <c r="M1" s="6"/>
      <c r="N1" s="6"/>
      <c r="O1" s="6"/>
      <c r="P1" s="6"/>
      <c r="Q1" s="6"/>
    </row>
    <row r="2" spans="1:17">
      <c r="A2" s="7" t="str">
        <f t="array" ref="A2">INDEX(B$2:B$9,MAX((B$2:B2&lt;&gt;"")*ROW(A$2:A2)-1))</f>
        <v>A</v>
      </c>
      <c r="B2" s="5" t="s">
        <v>7</v>
      </c>
      <c r="C2" s="3">
        <v>0.11</v>
      </c>
      <c r="D2" s="3">
        <v>25</v>
      </c>
      <c r="E2" s="3" t="s">
        <v>8</v>
      </c>
      <c r="F2" s="3">
        <v>0.05</v>
      </c>
      <c r="I2" s="3"/>
      <c r="J2" s="8">
        <f t="shared" ref="J2:J9" si="0">IF(E2&lt;&gt;"lv",C2,IF(B2="","",SUMPRODUCT((A$2:A$9=B2)*(D$2:D$9&gt;16)*(E$2:E$9="lv")*(C$2:C$9+F$2:F$9))))</f>
        <v>0.21000000000000002</v>
      </c>
      <c r="K2" s="3">
        <f>F2+F4+C2</f>
        <v>0.21000000000000002</v>
      </c>
      <c r="L2" s="6"/>
      <c r="M2" s="6"/>
      <c r="N2" s="6"/>
      <c r="O2" s="6"/>
      <c r="P2" s="6"/>
      <c r="Q2" s="6"/>
    </row>
    <row r="3" spans="1:17">
      <c r="A3" s="7" t="str">
        <f t="array" ref="A3">INDEX(B$2:B$9,MAX((B$2:B3&lt;&gt;"")*ROW(A$2:A3)-1))</f>
        <v>A</v>
      </c>
      <c r="B3" s="5"/>
      <c r="D3" s="3">
        <v>10</v>
      </c>
      <c r="E3" s="3" t="s">
        <v>8</v>
      </c>
      <c r="F3" s="3">
        <v>0.01</v>
      </c>
      <c r="I3" s="3"/>
      <c r="J3" s="8" t="str">
        <f t="shared" si="0"/>
        <v/>
      </c>
      <c r="L3" s="6"/>
      <c r="M3" s="6"/>
      <c r="N3" s="6"/>
      <c r="O3" s="6"/>
      <c r="P3" s="6"/>
      <c r="Q3" s="6"/>
    </row>
    <row r="4" spans="1:17">
      <c r="A4" s="7" t="str">
        <f t="array" ref="A4">INDEX(B$2:B$9,MAX((B$2:B4&lt;&gt;"")*ROW(A$2:A4)-1))</f>
        <v>A</v>
      </c>
      <c r="B4" s="5"/>
      <c r="D4" s="3">
        <v>25</v>
      </c>
      <c r="E4" s="3" t="s">
        <v>8</v>
      </c>
      <c r="F4" s="3">
        <v>0.05</v>
      </c>
      <c r="I4" s="3"/>
      <c r="J4" s="8" t="str">
        <f t="shared" si="0"/>
        <v/>
      </c>
      <c r="L4" s="6"/>
      <c r="M4" s="6"/>
      <c r="N4" s="6"/>
      <c r="O4" s="6"/>
      <c r="P4" s="6"/>
      <c r="Q4" s="6"/>
    </row>
    <row r="5" spans="1:17">
      <c r="A5" s="7" t="str">
        <f t="array" ref="A5">INDEX(B$2:B$9,MAX((B$2:B5&lt;&gt;"")*ROW(A$2:A5)-1))</f>
        <v>B</v>
      </c>
      <c r="B5" s="5" t="s">
        <v>9</v>
      </c>
      <c r="C5" s="3">
        <v>0.1</v>
      </c>
      <c r="D5" s="3">
        <v>35</v>
      </c>
      <c r="E5" s="3" t="s">
        <v>8</v>
      </c>
      <c r="F5" s="3">
        <v>0.05</v>
      </c>
      <c r="I5" s="3"/>
      <c r="J5" s="8">
        <f t="shared" si="0"/>
        <v>0.15000000000000002</v>
      </c>
      <c r="K5" s="3">
        <f>F5+C5</f>
        <v>0.15000000000000002</v>
      </c>
      <c r="L5" s="6"/>
      <c r="M5" s="6"/>
      <c r="N5" s="6"/>
      <c r="O5" s="6"/>
      <c r="P5" s="6"/>
      <c r="Q5" s="6"/>
    </row>
    <row r="6" spans="1:17">
      <c r="A6" s="7" t="str">
        <f t="array" ref="A6">INDEX(B$2:B$9,MAX((B$2:B6&lt;&gt;"")*ROW(A$2:A6)-1))</f>
        <v>B</v>
      </c>
      <c r="B6" s="5"/>
      <c r="D6" s="3">
        <v>6</v>
      </c>
      <c r="E6" s="3" t="s">
        <v>8</v>
      </c>
      <c r="F6" s="3">
        <v>0.02</v>
      </c>
      <c r="I6" s="3"/>
      <c r="J6" s="8" t="str">
        <f t="shared" si="0"/>
        <v/>
      </c>
      <c r="L6" s="6"/>
      <c r="M6" s="6"/>
      <c r="N6" s="6"/>
      <c r="O6" s="6"/>
      <c r="P6" s="6"/>
      <c r="Q6" s="6"/>
    </row>
    <row r="7" spans="1:17">
      <c r="A7" s="7" t="str">
        <f t="array" ref="A7">INDEX(B$2:B$9,MAX((B$2:B7&lt;&gt;"")*ROW(A$2:A7)-1))</f>
        <v>B</v>
      </c>
      <c r="B7" s="5"/>
      <c r="D7" s="3">
        <v>10</v>
      </c>
      <c r="E7" s="3" t="s">
        <v>8</v>
      </c>
      <c r="F7" s="3">
        <v>0.03</v>
      </c>
      <c r="I7" s="3"/>
      <c r="J7" s="8" t="str">
        <f t="shared" si="0"/>
        <v/>
      </c>
      <c r="L7" s="6"/>
      <c r="M7" s="6"/>
      <c r="N7" s="6"/>
      <c r="O7" s="6"/>
      <c r="P7" s="6"/>
      <c r="Q7" s="6"/>
    </row>
    <row r="8" spans="1:17">
      <c r="A8" s="7" t="str">
        <f t="array" ref="A8">INDEX(B$2:B$9,MAX((B$2:B8&lt;&gt;"")*ROW(A$2:A8)-1))</f>
        <v>C</v>
      </c>
      <c r="B8" s="3" t="s">
        <v>10</v>
      </c>
      <c r="C8" s="3">
        <v>0.2</v>
      </c>
      <c r="D8" s="3">
        <v>120</v>
      </c>
      <c r="E8" s="3" t="s">
        <v>11</v>
      </c>
      <c r="F8" s="3">
        <v>0.4</v>
      </c>
      <c r="J8" s="8">
        <f t="shared" si="0"/>
        <v>0.2</v>
      </c>
      <c r="K8" s="3">
        <f>C8</f>
        <v>0.2</v>
      </c>
      <c r="L8" s="6"/>
      <c r="M8" s="6"/>
      <c r="N8" s="6"/>
      <c r="O8" s="6"/>
      <c r="P8" s="6"/>
      <c r="Q8" s="6"/>
    </row>
    <row r="9" spans="1:17">
      <c r="A9" s="7" t="str">
        <f t="array" ref="A9">INDEX(B$2:B$9,MAX((B$2:B9&lt;&gt;"")*ROW(A$2:A9)-1))</f>
        <v>D</v>
      </c>
      <c r="B9" s="3" t="s">
        <v>12</v>
      </c>
      <c r="C9" s="3">
        <v>0.3</v>
      </c>
      <c r="D9" s="3">
        <v>50</v>
      </c>
      <c r="E9" s="3" t="s">
        <v>8</v>
      </c>
      <c r="F9" s="3">
        <v>0.08</v>
      </c>
      <c r="J9" s="8">
        <f t="shared" si="0"/>
        <v>0.38</v>
      </c>
      <c r="K9" s="3">
        <f>C9+F9</f>
        <v>0.38</v>
      </c>
      <c r="L9" s="6"/>
      <c r="M9" s="6"/>
      <c r="N9" s="6"/>
      <c r="O9" s="6"/>
      <c r="P9" s="6"/>
      <c r="Q9" s="6"/>
    </row>
    <row r="10" spans="1:17">
      <c r="A10" s="3" t="str">
        <f t="array" ref="A10">INDEX(B$2:B$9,MAX((B$2:B10&lt;&gt;"")*ROW(A$2:A10)-1))</f>
        <v>D</v>
      </c>
      <c r="L10" s="6"/>
      <c r="M10" s="6"/>
      <c r="N10" s="6"/>
      <c r="O10" s="6"/>
      <c r="P10" s="6"/>
      <c r="Q10" s="6"/>
    </row>
    <row r="11" spans="1:17">
      <c r="A11" s="3" t="str">
        <f t="array" ref="A11">INDEX(B$2:B$9,MAX((B$2:B11&lt;&gt;"")*ROW(A$2:A11)-1))</f>
        <v>D</v>
      </c>
      <c r="L11" s="6"/>
      <c r="M11" s="6"/>
      <c r="N11" s="6"/>
      <c r="O11" s="6"/>
      <c r="P11" s="6"/>
      <c r="Q11" s="6"/>
    </row>
    <row r="12" spans="1:17">
      <c r="A12" s="3" t="str">
        <f t="array" ref="A12">INDEX(B$2:B$9,MAX((B$2:B12&lt;&gt;"")*ROW(A$2:A12)-1))</f>
        <v>D</v>
      </c>
      <c r="L12" s="6"/>
      <c r="M12" s="6"/>
      <c r="N12" s="6"/>
      <c r="O12" s="6"/>
      <c r="P12" s="6"/>
      <c r="Q12" s="6"/>
    </row>
    <row r="13" spans="1:17">
      <c r="A13" s="3" t="str">
        <f t="array" ref="A13">INDEX(B$2:B$9,MAX((B$2:B13&lt;&gt;"")*ROW(A$2:A13)-1))</f>
        <v>D</v>
      </c>
      <c r="L13" s="6"/>
      <c r="M13" s="6"/>
      <c r="N13" s="6"/>
      <c r="O13" s="6"/>
      <c r="P13" s="6"/>
      <c r="Q13" s="6"/>
    </row>
    <row r="14" spans="1:17">
      <c r="A14" s="3" t="str">
        <f t="array" ref="A14">INDEX(B$2:B$9,MAX((B$2:B14&lt;&gt;"")*ROW(A$2:A14)-1))</f>
        <v>D</v>
      </c>
    </row>
    <row r="15" spans="1:17">
      <c r="A15" s="3" t="str">
        <f t="array" ref="A15">INDEX(B$2:B$9,MAX((B$2:B15&lt;&gt;"")*ROW(A$2:A15)-1))</f>
        <v>D</v>
      </c>
    </row>
    <row r="16" spans="1:17">
      <c r="A16" s="3" t="str">
        <f t="array" ref="A16">INDEX(B$2:B$9,MAX((B$2:B16&lt;&gt;"")*ROW(A$2:A16)-1))</f>
        <v>D</v>
      </c>
    </row>
    <row r="17" spans="1:1">
      <c r="A17" s="3" t="str">
        <f t="array" ref="A17">INDEX(B$2:B$9,MAX((B$2:B17&lt;&gt;"")*ROW(A$2:A17)-1))</f>
        <v>D</v>
      </c>
    </row>
    <row r="18" spans="1:1">
      <c r="A18" s="3" t="str">
        <f t="array" ref="A18">INDEX(B$2:B$9,MAX((B$2:B18&lt;&gt;"")*ROW(A$2:A18)-1))</f>
        <v>D</v>
      </c>
    </row>
    <row r="19" spans="1:1">
      <c r="A19" s="3" t="str">
        <f t="array" ref="A19">INDEX(B$2:B$9,MAX((B$2:B19&lt;&gt;"")*ROW(A$2:A19)-1))</f>
        <v>D</v>
      </c>
    </row>
    <row r="20" spans="1:1">
      <c r="A20" s="3" t="str">
        <f t="array" ref="A20">INDEX(B$2:B$9,MAX((B$2:B20&lt;&gt;"")*ROW(A$2:A20)-1))</f>
        <v>D</v>
      </c>
    </row>
    <row r="21" spans="1:1">
      <c r="A21" s="3" t="str">
        <f t="array" ref="A21">INDEX(B$2:B$9,MAX((B$2:B21&lt;&gt;"")*ROW(A$2:A21)-1))</f>
        <v>D</v>
      </c>
    </row>
    <row r="22" spans="1:1">
      <c r="A22" s="3" t="str">
        <f t="array" ref="A22">INDEX(B$2:B$9,MAX((B$2:B22&lt;&gt;"")*ROW(A$2:A22)-1))</f>
        <v>D</v>
      </c>
    </row>
    <row r="23" spans="1:1">
      <c r="A23" s="3" t="str">
        <f t="array" ref="A23">INDEX(B$2:B$9,MAX((B$2:B23&lt;&gt;"")*ROW(A$2:A23)-1))</f>
        <v>D</v>
      </c>
    </row>
    <row r="24" spans="1:1">
      <c r="A24" s="3" t="str">
        <f t="array" ref="A24">INDEX(B$2:B$9,MAX((B$2:B24&lt;&gt;"")*ROW(A$2:A24)-1))</f>
        <v>D</v>
      </c>
    </row>
    <row r="25" spans="1:1">
      <c r="A25" s="3" t="str">
        <f t="array" ref="A25">INDEX(B$2:B$9,MAX((B$2:B25&lt;&gt;"")*ROW(A$2:A25)-1))</f>
        <v>D</v>
      </c>
    </row>
    <row r="26" spans="1:1">
      <c r="A26" s="3" t="str">
        <f t="array" ref="A26">INDEX(B$2:B$9,MAX((B$2:B26&lt;&gt;"")*ROW(A$2:A26)-1))</f>
        <v>D</v>
      </c>
    </row>
    <row r="27" spans="1:1">
      <c r="A27" s="3" t="str">
        <f t="array" ref="A27">INDEX(B$2:B$9,MAX((B$2:B27&lt;&gt;"")*ROW(A$2:A27)-1))</f>
        <v>D</v>
      </c>
    </row>
    <row r="28" spans="1:1">
      <c r="A28" s="3" t="str">
        <f t="array" ref="A28">INDEX(B$2:B$9,MAX((B$2:B28&lt;&gt;"")*ROW(A$2:A28)-1))</f>
        <v>D</v>
      </c>
    </row>
    <row r="29" spans="1:1">
      <c r="A29" s="3" t="str">
        <f t="array" ref="A29">INDEX(B$2:B$9,MAX((B$2:B29&lt;&gt;"")*ROW(A$2:A29)-1))</f>
        <v>D</v>
      </c>
    </row>
    <row r="30" spans="1:1">
      <c r="A30" s="3" t="str">
        <f t="array" ref="A30">INDEX(B$2:B$9,MAX((B$2:B30&lt;&gt;"")*ROW(A$2:A30)-1))</f>
        <v>D</v>
      </c>
    </row>
    <row r="31" spans="1:1">
      <c r="A31" s="3" t="str">
        <f t="array" ref="A31">INDEX(B$2:B$9,MAX((B$2:B31&lt;&gt;"")*ROW(A$2:A31)-1))</f>
        <v>D</v>
      </c>
    </row>
    <row r="32" spans="1:1">
      <c r="A32" s="3" t="str">
        <f t="array" ref="A32">INDEX(B$2:B$9,MAX((B$2:B32&lt;&gt;"")*ROW(A$2:A32)-1))</f>
        <v>D</v>
      </c>
    </row>
    <row r="33" spans="1:1">
      <c r="A33" s="3" t="str">
        <f t="array" ref="A33">INDEX(B$2:B$9,MAX((B$2:B33&lt;&gt;"")*ROW(A$2:A33)-1))</f>
        <v>D</v>
      </c>
    </row>
    <row r="34" spans="1:1">
      <c r="A34" s="3" t="str">
        <f t="array" ref="A34">INDEX(B$2:B$9,MAX((B$2:B34&lt;&gt;"")*ROW(A$2:A34)-1))</f>
        <v>D</v>
      </c>
    </row>
    <row r="35" spans="1:1">
      <c r="A35" s="3" t="str">
        <f t="array" ref="A35">INDEX(B$2:B$9,MAX((B$2:B35&lt;&gt;"")*ROW(A$2:A35)-1))</f>
        <v>D</v>
      </c>
    </row>
    <row r="36" spans="1:1">
      <c r="A36" s="3" t="str">
        <f t="array" ref="A36">INDEX(B$2:B$9,MAX((B$2:B36&lt;&gt;"")*ROW(A$2:A36)-1))</f>
        <v>D</v>
      </c>
    </row>
    <row r="37" spans="1:1">
      <c r="A37" s="3" t="str">
        <f t="array" ref="A37">INDEX(B$2:B$9,MAX((B$2:B37&lt;&gt;"")*ROW(A$2:A37)-1))</f>
        <v>D</v>
      </c>
    </row>
    <row r="38" spans="1:1">
      <c r="A38" s="3" t="str">
        <f t="array" ref="A38">INDEX(B$2:B$9,MAX((B$2:B38&lt;&gt;"")*ROW(A$2:A38)-1))</f>
        <v>D</v>
      </c>
    </row>
    <row r="39" spans="1:1">
      <c r="A39" s="3" t="str">
        <f t="array" ref="A39">INDEX(B$2:B$9,MAX((B$2:B39&lt;&gt;"")*ROW(A$2:A39)-1))</f>
        <v>D</v>
      </c>
    </row>
  </sheetData>
  <mergeCells count="1">
    <mergeCell ref="L1:Q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tulipe</cp:lastModifiedBy>
  <dcterms:created xsi:type="dcterms:W3CDTF">2016-02-09T10:52:14Z</dcterms:created>
  <dcterms:modified xsi:type="dcterms:W3CDTF">2016-02-09T12:36:01Z</dcterms:modified>
</cp:coreProperties>
</file>