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4" i="1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3"/>
  <c r="D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3"/>
  <c r="D4"/>
  <c r="D5"/>
  <c r="D6"/>
  <c r="D7"/>
  <c r="D8"/>
  <c r="D9"/>
  <c r="D10"/>
  <c r="D11"/>
  <c r="D12"/>
  <c r="D13"/>
  <c r="D14"/>
  <c r="D15"/>
  <c r="D16"/>
  <c r="D17"/>
  <c r="D18"/>
  <c r="D19"/>
  <c r="D20"/>
  <c r="C5"/>
  <c r="C6"/>
  <c r="C7"/>
  <c r="C8"/>
  <c r="C9"/>
  <c r="C10"/>
  <c r="C11"/>
  <c r="C12"/>
  <c r="C13"/>
  <c r="C14"/>
  <c r="C15"/>
  <c r="C16"/>
  <c r="C17"/>
  <c r="C18"/>
  <c r="C19"/>
  <c r="C20"/>
  <c r="C4"/>
  <c r="C3"/>
  <c r="G4"/>
  <c r="G5"/>
  <c r="G16" s="1"/>
  <c r="G19" s="1"/>
  <c r="G6"/>
  <c r="G7"/>
  <c r="G8"/>
  <c r="G9"/>
  <c r="G10"/>
  <c r="G11"/>
  <c r="G12"/>
  <c r="G13"/>
  <c r="G14"/>
  <c r="G15"/>
  <c r="G17"/>
  <c r="G18"/>
  <c r="G20"/>
  <c r="G21"/>
  <c r="G22"/>
  <c r="G23"/>
  <c r="G3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"/>
  <c r="B13"/>
  <c r="B14"/>
  <c r="B15"/>
  <c r="B16"/>
  <c r="B17"/>
  <c r="B18"/>
  <c r="B19"/>
  <c r="B6"/>
  <c r="B7"/>
  <c r="B8"/>
  <c r="B9"/>
  <c r="B10"/>
  <c r="B11"/>
  <c r="B4"/>
  <c r="B3"/>
  <c r="B5" l="1"/>
  <c r="B12" l="1"/>
  <c r="B20" s="1"/>
</calcChain>
</file>

<file path=xl/sharedStrings.xml><?xml version="1.0" encoding="utf-8"?>
<sst xmlns="http://schemas.openxmlformats.org/spreadsheetml/2006/main" count="11" uniqueCount="8">
  <si>
    <t>Date début AB1</t>
  </si>
  <si>
    <t>Année</t>
  </si>
  <si>
    <t>Date fin du suivi par APA</t>
  </si>
  <si>
    <t>Nombre 
nouveau Cas</t>
  </si>
  <si>
    <t xml:space="preserve">Mois </t>
  </si>
  <si>
    <r>
      <rPr>
        <b/>
        <sz val="11"/>
        <color theme="1"/>
        <rFont val="Arial"/>
        <family val="2"/>
      </rPr>
      <t>PS:</t>
    </r>
    <r>
      <rPr>
        <sz val="11"/>
        <color theme="1"/>
        <rFont val="Arial"/>
        <family val="2"/>
      </rPr>
      <t xml:space="preserve"> Je cherche à trouver une formule, que me permettre chercher depuis la colonne *A*&amp;*E* les nombres de nouveau cas par mois et pas année.
Normalement la colonne *A* aurais de données depuis 2014_2015 et 2016. Il faut que le donnés soit groupée par moi et par année.
Merci
</t>
    </r>
  </si>
  <si>
    <t>Les cellules renseigne sont une exemple de ma demande d'aide. Merci</t>
  </si>
  <si>
    <t>tri de E</t>
  </si>
</sst>
</file>

<file path=xl/styles.xml><?xml version="1.0" encoding="utf-8"?>
<styleSheet xmlns="http://schemas.openxmlformats.org/spreadsheetml/2006/main">
  <fonts count="8"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rgb="FFFF0000"/>
      <name val="Arial"/>
      <family val="2"/>
    </font>
    <font>
      <sz val="9"/>
      <color rgb="FF00B050"/>
      <name val="Arial"/>
      <family val="2"/>
    </font>
    <font>
      <sz val="9"/>
      <color rgb="FF00B0F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14" fontId="5" fillId="0" borderId="3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zoomScale="80" zoomScaleNormal="80" workbookViewId="0">
      <selection activeCell="M7" sqref="M7"/>
    </sheetView>
  </sheetViews>
  <sheetFormatPr baseColWidth="10" defaultRowHeight="14"/>
  <cols>
    <col min="1" max="1" width="41.25" customWidth="1"/>
    <col min="2" max="3" width="11.75" customWidth="1"/>
    <col min="4" max="4" width="11.33203125" bestFit="1" customWidth="1"/>
    <col min="5" max="5" width="14.33203125" bestFit="1" customWidth="1"/>
    <col min="6" max="6" width="6.25" customWidth="1"/>
    <col min="7" max="7" width="10.75" bestFit="1" customWidth="1"/>
    <col min="8" max="8" width="10.75" customWidth="1"/>
  </cols>
  <sheetData>
    <row r="1" spans="1:9" ht="23">
      <c r="A1" s="2" t="s">
        <v>0</v>
      </c>
      <c r="B1" s="7" t="s">
        <v>3</v>
      </c>
      <c r="C1" s="7" t="s">
        <v>4</v>
      </c>
      <c r="D1" s="7" t="s">
        <v>1</v>
      </c>
      <c r="E1" s="3" t="s">
        <v>2</v>
      </c>
      <c r="F1" s="3" t="s">
        <v>7</v>
      </c>
      <c r="G1" s="6" t="s">
        <v>3</v>
      </c>
      <c r="H1" s="7" t="s">
        <v>4</v>
      </c>
      <c r="I1" s="7" t="s">
        <v>1</v>
      </c>
    </row>
    <row r="2" spans="1:9">
      <c r="A2" s="9">
        <v>41611</v>
      </c>
      <c r="B2" s="1">
        <v>1</v>
      </c>
      <c r="C2" s="1"/>
      <c r="D2" s="1"/>
      <c r="E2" s="4">
        <v>41621</v>
      </c>
      <c r="F2" s="4">
        <f>IFERROR(SMALL(E$2:E$20,ROW(A1)),"")</f>
        <v>41621</v>
      </c>
      <c r="G2">
        <v>1</v>
      </c>
    </row>
    <row r="3" spans="1:9">
      <c r="A3" s="9">
        <v>41625</v>
      </c>
      <c r="B3" s="1" t="str">
        <f>IF((MONTH(A3)&amp;YEAR(A3))*1-(MONTH(A2)&amp;YEAR(A2))*1=0,"",ROW()-MAX(B$2:B2))</f>
        <v/>
      </c>
      <c r="C3" s="1" t="str">
        <f>IF(B3="","",TEXT(MONTH(A3),"mmmm"))</f>
        <v/>
      </c>
      <c r="D3" s="1" t="str">
        <f>IF(B3="","",YEAR(A3))</f>
        <v/>
      </c>
      <c r="E3" s="4">
        <v>41636</v>
      </c>
      <c r="F3" s="4">
        <f t="shared" ref="F3:F23" si="0">IFERROR(SMALL(E$2:E$20,ROW(A2)),"")</f>
        <v>41636</v>
      </c>
      <c r="G3" s="13" t="str">
        <f>IFERROR(IF((MONTH(F3)&amp;YEAR(F3))*1-(MONTH(F2)&amp;YEAR(F2))*1=0,"",ROW()-MAX(G$2:G2)),"")</f>
        <v/>
      </c>
      <c r="H3" s="13" t="str">
        <f>IF(G3="","",TEXT(MONTH(F3),"mmmm"))</f>
        <v/>
      </c>
      <c r="I3" s="13" t="str">
        <f>IF(G3="","",YEAR(F3))</f>
        <v/>
      </c>
    </row>
    <row r="4" spans="1:9">
      <c r="A4" s="9">
        <v>41629</v>
      </c>
      <c r="B4" s="1" t="str">
        <f>IF((MONTH(A4)&amp;YEAR(A4))*1-(MONTH(A3)&amp;YEAR(A3))*1=0,"",ROW()-MAX(B$2:B3))</f>
        <v/>
      </c>
      <c r="C4" s="1" t="str">
        <f t="shared" ref="C4:C5" si="1">IF(B4="","",TEXT(MONTH(A4),"mmmm"))</f>
        <v/>
      </c>
      <c r="D4" s="1" t="str">
        <f t="shared" ref="D3:D20" si="2">IF($B4="","",YEAR(A4))</f>
        <v/>
      </c>
      <c r="E4" s="4">
        <v>41641</v>
      </c>
      <c r="F4" s="4">
        <f t="shared" si="0"/>
        <v>41639</v>
      </c>
      <c r="G4" s="13" t="str">
        <f>IFERROR(IF((MONTH(F4)&amp;YEAR(F4))*1-(MONTH(F3)&amp;YEAR(F3))*1=0,"",ROW()-MAX(G$2:G3)),"")</f>
        <v/>
      </c>
      <c r="H4" s="13" t="str">
        <f t="shared" ref="H4:H23" si="3">IF(G4="","",TEXT(MONTH(F4),"mmmm"))</f>
        <v/>
      </c>
      <c r="I4" s="13" t="str">
        <f t="shared" ref="I4:I23" si="4">IF(G4="","",YEAR(F4))</f>
        <v/>
      </c>
    </row>
    <row r="5" spans="1:9">
      <c r="A5" s="9">
        <v>41638</v>
      </c>
      <c r="B5" s="1">
        <f>IF((MONTH(A6)&amp;YEAR(A6))*1-(MONTH(A5)&amp;YEAR(A5))*1=0,"",ROW()-SUM(B$2:B4))</f>
        <v>4</v>
      </c>
      <c r="C5" s="1" t="str">
        <f>IF($B5="","",TEXT(1&amp;"/"&amp;MONTH($A5),"mmmm"))</f>
        <v>décembre</v>
      </c>
      <c r="D5" s="1">
        <f t="shared" si="2"/>
        <v>2013</v>
      </c>
      <c r="E5" s="4">
        <v>41639</v>
      </c>
      <c r="F5" s="4">
        <f t="shared" si="0"/>
        <v>41641</v>
      </c>
      <c r="G5" s="13">
        <f>IFERROR(IF((MONTH(F5)&amp;YEAR(F5))*1-(MONTH(F4)&amp;YEAR(F4))*1=0,"",ROW()-MAX(G$2:G4)),"")</f>
        <v>4</v>
      </c>
      <c r="H5" s="13" t="str">
        <f t="shared" si="3"/>
        <v>janvier</v>
      </c>
      <c r="I5" s="13">
        <f t="shared" si="4"/>
        <v>2014</v>
      </c>
    </row>
    <row r="6" spans="1:9">
      <c r="A6" s="10">
        <v>41654</v>
      </c>
      <c r="B6" s="1" t="str">
        <f>IF((MONTH(A7)&amp;YEAR(A7))*1-(MONTH(A6)&amp;YEAR(A6))*1=0,"",ROW()-SUM(B$2:B5))</f>
        <v/>
      </c>
      <c r="C6" s="1" t="str">
        <f t="shared" ref="C6:C20" si="5">IF(B6="","",TEXT(1&amp;"/"&amp;MONTH(A6),"mmmm"))</f>
        <v/>
      </c>
      <c r="D6" s="1" t="str">
        <f t="shared" si="2"/>
        <v/>
      </c>
      <c r="E6" s="4">
        <v>41667</v>
      </c>
      <c r="F6" s="4">
        <f t="shared" si="0"/>
        <v>41667</v>
      </c>
      <c r="G6" s="13" t="str">
        <f>IFERROR(IF((MONTH(F6)&amp;YEAR(F6))*1-(MONTH(F5)&amp;YEAR(F5))*1=0,"",ROW()-MAX(G$2:G5)),"")</f>
        <v/>
      </c>
      <c r="H6" s="13" t="str">
        <f t="shared" si="3"/>
        <v/>
      </c>
      <c r="I6" s="13" t="str">
        <f t="shared" si="4"/>
        <v/>
      </c>
    </row>
    <row r="7" spans="1:9">
      <c r="A7" s="10">
        <v>41661</v>
      </c>
      <c r="B7" s="1" t="str">
        <f>IF((MONTH(A8)&amp;YEAR(A8))*1-(MONTH(A7)&amp;YEAR(A7))*1=0,"",ROW()-SUM(B$2:B6))</f>
        <v/>
      </c>
      <c r="C7" s="1" t="str">
        <f t="shared" si="5"/>
        <v/>
      </c>
      <c r="D7" s="1" t="str">
        <f t="shared" si="2"/>
        <v/>
      </c>
      <c r="E7" s="4">
        <v>41698</v>
      </c>
      <c r="F7" s="4">
        <f t="shared" si="0"/>
        <v>41671</v>
      </c>
      <c r="G7" s="13">
        <f>IFERROR(IF((MONTH(F7)&amp;YEAR(F7))*1-(MONTH(F6)&amp;YEAR(F6))*1=0,"",ROW()-MAX(G$2:G6)),"")</f>
        <v>3</v>
      </c>
      <c r="H7" s="13" t="str">
        <f t="shared" si="3"/>
        <v>janvier</v>
      </c>
      <c r="I7" s="13">
        <f t="shared" si="4"/>
        <v>2014</v>
      </c>
    </row>
    <row r="8" spans="1:9">
      <c r="A8" s="10">
        <v>41668</v>
      </c>
      <c r="B8" s="1" t="str">
        <f>IF((MONTH(A9)&amp;YEAR(A9))*1-(MONTH(A8)&amp;YEAR(A8))*1=0,"",ROW()-SUM(B$2:B7))</f>
        <v/>
      </c>
      <c r="C8" s="1" t="str">
        <f t="shared" si="5"/>
        <v/>
      </c>
      <c r="D8" s="1" t="str">
        <f t="shared" si="2"/>
        <v/>
      </c>
      <c r="E8" s="4">
        <v>41683</v>
      </c>
      <c r="F8" s="4">
        <f t="shared" si="0"/>
        <v>41672</v>
      </c>
      <c r="G8" s="13" t="str">
        <f>IFERROR(IF((MONTH(F8)&amp;YEAR(F8))*1-(MONTH(F7)&amp;YEAR(F7))*1=0,"",ROW()-MAX(G$2:G7)),"")</f>
        <v/>
      </c>
      <c r="H8" s="13" t="str">
        <f t="shared" si="3"/>
        <v/>
      </c>
      <c r="I8" s="13" t="str">
        <f t="shared" si="4"/>
        <v/>
      </c>
    </row>
    <row r="9" spans="1:9">
      <c r="A9" s="10">
        <v>41669</v>
      </c>
      <c r="B9" s="1" t="str">
        <f>IF((MONTH(A10)&amp;YEAR(A10))*1-(MONTH(A9)&amp;YEAR(A9))*1=0,"",ROW()-SUM(B$2:B8))</f>
        <v/>
      </c>
      <c r="C9" s="1" t="str">
        <f t="shared" si="5"/>
        <v/>
      </c>
      <c r="D9" s="1" t="str">
        <f t="shared" si="2"/>
        <v/>
      </c>
      <c r="E9" s="5">
        <v>41671</v>
      </c>
      <c r="F9" s="4">
        <f t="shared" si="0"/>
        <v>41672</v>
      </c>
      <c r="G9" s="13" t="str">
        <f>IFERROR(IF((MONTH(F9)&amp;YEAR(F9))*1-(MONTH(F8)&amp;YEAR(F8))*1=0,"",ROW()-MAX(G$2:G8)),"")</f>
        <v/>
      </c>
      <c r="H9" s="13" t="str">
        <f t="shared" si="3"/>
        <v/>
      </c>
      <c r="I9" s="13" t="str">
        <f t="shared" si="4"/>
        <v/>
      </c>
    </row>
    <row r="10" spans="1:9">
      <c r="A10" s="10">
        <v>41669</v>
      </c>
      <c r="B10" s="1" t="str">
        <f>IF((MONTH(A11)&amp;YEAR(A11))*1-(MONTH(A10)&amp;YEAR(A10))*1=0,"",ROW()-SUM(B$2:B9))</f>
        <v/>
      </c>
      <c r="C10" s="1" t="str">
        <f t="shared" si="5"/>
        <v/>
      </c>
      <c r="D10" s="1" t="str">
        <f t="shared" si="2"/>
        <v/>
      </c>
      <c r="E10" s="4">
        <v>41673</v>
      </c>
      <c r="F10" s="4">
        <f t="shared" si="0"/>
        <v>41673</v>
      </c>
      <c r="G10" s="13" t="str">
        <f>IFERROR(IF((MONTH(F10)&amp;YEAR(F10))*1-(MONTH(F9)&amp;YEAR(F9))*1=0,"",ROW()-MAX(G$2:G9)),"")</f>
        <v/>
      </c>
      <c r="H10" s="13" t="str">
        <f t="shared" si="3"/>
        <v/>
      </c>
      <c r="I10" s="13" t="str">
        <f t="shared" si="4"/>
        <v/>
      </c>
    </row>
    <row r="11" spans="1:9">
      <c r="A11" s="10">
        <v>41670</v>
      </c>
      <c r="B11" s="1" t="str">
        <f>IF((MONTH(A12)&amp;YEAR(A12))*1-(MONTH(A11)&amp;YEAR(A11))*1=0,"",ROW()-SUM(B$2:B10))</f>
        <v/>
      </c>
      <c r="C11" s="1" t="str">
        <f t="shared" si="5"/>
        <v/>
      </c>
      <c r="D11" s="1" t="str">
        <f t="shared" si="2"/>
        <v/>
      </c>
      <c r="E11" s="4">
        <v>41677</v>
      </c>
      <c r="F11" s="4">
        <f t="shared" si="0"/>
        <v>41677</v>
      </c>
      <c r="G11" s="13" t="str">
        <f>IFERROR(IF((MONTH(F11)&amp;YEAR(F11))*1-(MONTH(F10)&amp;YEAR(F10))*1=0,"",ROW()-MAX(G$2:G10)),"")</f>
        <v/>
      </c>
      <c r="H11" s="13" t="str">
        <f t="shared" si="3"/>
        <v/>
      </c>
      <c r="I11" s="13" t="str">
        <f t="shared" si="4"/>
        <v/>
      </c>
    </row>
    <row r="12" spans="1:9">
      <c r="A12" s="10">
        <v>41670</v>
      </c>
      <c r="B12" s="1">
        <f>IF((MONTH(A13)&amp;YEAR(A13))*1-(MONTH(A12)&amp;YEAR(A12))*1=0,"",ROW()-SUM(B$2:B11))</f>
        <v>7</v>
      </c>
      <c r="C12" s="1" t="str">
        <f t="shared" si="5"/>
        <v>janvier</v>
      </c>
      <c r="D12" s="1">
        <f t="shared" si="2"/>
        <v>2014</v>
      </c>
      <c r="E12" s="4">
        <v>41672</v>
      </c>
      <c r="F12" s="4">
        <f t="shared" si="0"/>
        <v>41683</v>
      </c>
      <c r="G12" s="13" t="str">
        <f>IFERROR(IF((MONTH(F12)&amp;YEAR(F12))*1-(MONTH(F11)&amp;YEAR(F11))*1=0,"",ROW()-MAX(G$2:G11)),"")</f>
        <v/>
      </c>
      <c r="H12" s="13" t="str">
        <f t="shared" si="3"/>
        <v/>
      </c>
      <c r="I12" s="13" t="str">
        <f t="shared" si="4"/>
        <v/>
      </c>
    </row>
    <row r="13" spans="1:9">
      <c r="A13" s="11">
        <v>41672</v>
      </c>
      <c r="B13" s="1" t="str">
        <f>IF((MONTH(A14)&amp;YEAR(A14))*1-(MONTH(A13)&amp;YEAR(A13))*1=0,"",ROW()-SUM(B$2:B12))</f>
        <v/>
      </c>
      <c r="C13" s="1" t="str">
        <f t="shared" si="5"/>
        <v/>
      </c>
      <c r="D13" s="1" t="str">
        <f t="shared" si="2"/>
        <v/>
      </c>
      <c r="E13" s="4">
        <v>41672</v>
      </c>
      <c r="F13" s="4">
        <f t="shared" si="0"/>
        <v>41683</v>
      </c>
      <c r="G13" s="13" t="str">
        <f>IFERROR(IF((MONTH(F13)&amp;YEAR(F13))*1-(MONTH(F12)&amp;YEAR(F12))*1=0,"",ROW()-MAX(G$2:G12)),"")</f>
        <v/>
      </c>
      <c r="H13" s="13" t="str">
        <f t="shared" si="3"/>
        <v/>
      </c>
      <c r="I13" s="13" t="str">
        <f t="shared" si="4"/>
        <v/>
      </c>
    </row>
    <row r="14" spans="1:9">
      <c r="A14" s="11">
        <v>41681</v>
      </c>
      <c r="B14" s="1" t="str">
        <f>IF((MONTH(A15)&amp;YEAR(A15))*1-(MONTH(A14)&amp;YEAR(A14))*1=0,"",ROW()-SUM(B$2:B13))</f>
        <v/>
      </c>
      <c r="C14" s="1" t="str">
        <f t="shared" si="5"/>
        <v/>
      </c>
      <c r="D14" s="1" t="str">
        <f t="shared" si="2"/>
        <v/>
      </c>
      <c r="E14" s="4">
        <v>41758</v>
      </c>
      <c r="F14" s="4">
        <f t="shared" si="0"/>
        <v>41694</v>
      </c>
      <c r="G14" s="13" t="str">
        <f>IFERROR(IF((MONTH(F14)&amp;YEAR(F14))*1-(MONTH(F13)&amp;YEAR(F13))*1=0,"",ROW()-MAX(G$2:G13)),"")</f>
        <v/>
      </c>
      <c r="H14" s="13" t="str">
        <f t="shared" si="3"/>
        <v/>
      </c>
      <c r="I14" s="13" t="str">
        <f t="shared" si="4"/>
        <v/>
      </c>
    </row>
    <row r="15" spans="1:9">
      <c r="A15" s="11">
        <v>41683</v>
      </c>
      <c r="B15" s="1" t="str">
        <f>IF((MONTH(A16)&amp;YEAR(A16))*1-(MONTH(A15)&amp;YEAR(A15))*1=0,"",ROW()-SUM(B$2:B14))</f>
        <v/>
      </c>
      <c r="C15" s="1" t="str">
        <f t="shared" si="5"/>
        <v/>
      </c>
      <c r="D15" s="1" t="str">
        <f t="shared" si="2"/>
        <v/>
      </c>
      <c r="E15" s="4">
        <v>41683</v>
      </c>
      <c r="F15" s="4">
        <f t="shared" si="0"/>
        <v>41698</v>
      </c>
      <c r="G15" s="13" t="str">
        <f>IFERROR(IF((MONTH(F15)&amp;YEAR(F15))*1-(MONTH(F14)&amp;YEAR(F14))*1=0,"",ROW()-MAX(G$2:G14)),"")</f>
        <v/>
      </c>
      <c r="H15" s="13" t="str">
        <f t="shared" si="3"/>
        <v/>
      </c>
      <c r="I15" s="13" t="str">
        <f t="shared" si="4"/>
        <v/>
      </c>
    </row>
    <row r="16" spans="1:9">
      <c r="A16" s="11">
        <v>41688</v>
      </c>
      <c r="B16" s="1" t="str">
        <f>IF((MONTH(A17)&amp;YEAR(A17))*1-(MONTH(A16)&amp;YEAR(A16))*1=0,"",ROW()-SUM(B$2:B15))</f>
        <v/>
      </c>
      <c r="C16" s="1" t="str">
        <f t="shared" si="5"/>
        <v/>
      </c>
      <c r="D16" s="1" t="str">
        <f t="shared" si="2"/>
        <v/>
      </c>
      <c r="E16" s="4">
        <v>41723</v>
      </c>
      <c r="F16" s="4">
        <f t="shared" si="0"/>
        <v>41700</v>
      </c>
      <c r="G16" s="13">
        <f>IFERROR(IF((MONTH(F16)&amp;YEAR(F16))*1-(MONTH(F15)&amp;YEAR(F15))*1=0,"",ROW()-MAX(G$2:G15)),"")</f>
        <v>12</v>
      </c>
      <c r="H16" s="13" t="str">
        <f t="shared" si="3"/>
        <v>janvier</v>
      </c>
      <c r="I16" s="13">
        <f t="shared" si="4"/>
        <v>2014</v>
      </c>
    </row>
    <row r="17" spans="1:9">
      <c r="A17" s="11">
        <v>41689</v>
      </c>
      <c r="B17" s="1" t="str">
        <f>IF((MONTH(A18)&amp;YEAR(A18))*1-(MONTH(A17)&amp;YEAR(A17))*1=0,"",ROW()-SUM(B$2:B16))</f>
        <v/>
      </c>
      <c r="C17" s="1" t="str">
        <f t="shared" si="5"/>
        <v/>
      </c>
      <c r="D17" s="1" t="str">
        <f t="shared" si="2"/>
        <v/>
      </c>
      <c r="E17" s="4">
        <v>41731</v>
      </c>
      <c r="F17" s="4">
        <f t="shared" si="0"/>
        <v>41723</v>
      </c>
      <c r="G17" s="13" t="str">
        <f>IFERROR(IF((MONTH(F17)&amp;YEAR(F17))*1-(MONTH(F16)&amp;YEAR(F16))*1=0,"",ROW()-MAX(G$2:G16)),"")</f>
        <v/>
      </c>
      <c r="H17" s="13" t="str">
        <f t="shared" si="3"/>
        <v/>
      </c>
      <c r="I17" s="13" t="str">
        <f t="shared" si="4"/>
        <v/>
      </c>
    </row>
    <row r="18" spans="1:9">
      <c r="A18" s="11">
        <v>41690</v>
      </c>
      <c r="B18" s="1" t="str">
        <f>IF((MONTH(A19)&amp;YEAR(A19))*1-(MONTH(A18)&amp;YEAR(A18))*1=0,"",ROW()-SUM(B$2:B17))</f>
        <v/>
      </c>
      <c r="C18" s="1" t="str">
        <f t="shared" si="5"/>
        <v/>
      </c>
      <c r="D18" s="1" t="str">
        <f t="shared" si="2"/>
        <v/>
      </c>
      <c r="E18" s="4">
        <v>41700</v>
      </c>
      <c r="F18" s="4">
        <f t="shared" si="0"/>
        <v>41724</v>
      </c>
      <c r="G18" s="13" t="str">
        <f>IFERROR(IF((MONTH(F18)&amp;YEAR(F18))*1-(MONTH(F17)&amp;YEAR(F17))*1=0,"",ROW()-MAX(G$2:G17)),"")</f>
        <v/>
      </c>
      <c r="H18" s="13" t="str">
        <f t="shared" si="3"/>
        <v/>
      </c>
      <c r="I18" s="13" t="str">
        <f t="shared" si="4"/>
        <v/>
      </c>
    </row>
    <row r="19" spans="1:9">
      <c r="A19" s="11">
        <v>41692</v>
      </c>
      <c r="B19" s="1" t="str">
        <f>IF((MONTH(A20)&amp;YEAR(A20))*1-(MONTH(A19)&amp;YEAR(A19))*1=0,"",ROW()-SUM(B$2:B18))</f>
        <v/>
      </c>
      <c r="C19" s="1" t="str">
        <f t="shared" si="5"/>
        <v/>
      </c>
      <c r="D19" s="1" t="str">
        <f t="shared" si="2"/>
        <v/>
      </c>
      <c r="E19" s="4">
        <v>41724</v>
      </c>
      <c r="F19" s="4">
        <f t="shared" si="0"/>
        <v>41731</v>
      </c>
      <c r="G19" s="13">
        <f>IFERROR(IF((MONTH(F19)&amp;YEAR(F19))*1-(MONTH(F18)&amp;YEAR(F18))*1=0,"",ROW()-MAX(G$2:G18)),"")</f>
        <v>7</v>
      </c>
      <c r="H19" s="13" t="str">
        <f t="shared" si="3"/>
        <v>janvier</v>
      </c>
      <c r="I19" s="13">
        <f t="shared" si="4"/>
        <v>2014</v>
      </c>
    </row>
    <row r="20" spans="1:9">
      <c r="A20" s="11">
        <v>41694</v>
      </c>
      <c r="B20" s="1">
        <f>IF((MONTH(A21)&amp;YEAR(A21))*1-(MONTH(A20)&amp;YEAR(A20))*1=0,"",ROW()-SUM(B$2:B19))</f>
        <v>8</v>
      </c>
      <c r="C20" s="1" t="str">
        <f t="shared" si="5"/>
        <v>février</v>
      </c>
      <c r="D20" s="1">
        <f t="shared" si="2"/>
        <v>2014</v>
      </c>
      <c r="E20" s="4">
        <v>41694</v>
      </c>
      <c r="F20" s="4">
        <f t="shared" si="0"/>
        <v>41758</v>
      </c>
      <c r="G20" s="13" t="str">
        <f>IFERROR(IF((MONTH(F20)&amp;YEAR(F20))*1-(MONTH(F19)&amp;YEAR(F19))*1=0,"",ROW()-MAX(G$2:G19)),"")</f>
        <v/>
      </c>
      <c r="H20" s="13" t="str">
        <f t="shared" si="3"/>
        <v/>
      </c>
      <c r="I20" s="13" t="str">
        <f t="shared" si="4"/>
        <v/>
      </c>
    </row>
    <row r="21" spans="1:9">
      <c r="F21" s="4" t="str">
        <f t="shared" si="0"/>
        <v/>
      </c>
      <c r="G21" s="13" t="str">
        <f>IFERROR(IF((MONTH(F21)&amp;YEAR(F21))*1-(MONTH(F20)&amp;YEAR(F20))*1=0,"",ROW()-MAX(G$2:G20)),"")</f>
        <v/>
      </c>
      <c r="H21" s="13" t="str">
        <f t="shared" si="3"/>
        <v/>
      </c>
      <c r="I21" s="13" t="str">
        <f t="shared" si="4"/>
        <v/>
      </c>
    </row>
    <row r="22" spans="1:9">
      <c r="F22" s="4" t="str">
        <f t="shared" si="0"/>
        <v/>
      </c>
      <c r="G22" s="13" t="str">
        <f>IFERROR(IF((MONTH(F22)&amp;YEAR(F22))*1-(MONTH(F21)&amp;YEAR(F21))*1=0,"",ROW()-MAX(G$2:G21)),"")</f>
        <v/>
      </c>
      <c r="H22" s="13" t="str">
        <f t="shared" si="3"/>
        <v/>
      </c>
      <c r="I22" s="13" t="str">
        <f t="shared" si="4"/>
        <v/>
      </c>
    </row>
    <row r="23" spans="1:9">
      <c r="F23" s="4" t="str">
        <f t="shared" si="0"/>
        <v/>
      </c>
      <c r="G23" s="13" t="str">
        <f>IFERROR(IF((MONTH(F23)&amp;YEAR(F23))*1-(MONTH(F22)&amp;YEAR(F22))*1=0,"",ROW()-MAX(G$2:G22)),"")</f>
        <v/>
      </c>
      <c r="H23" s="13" t="str">
        <f t="shared" si="3"/>
        <v/>
      </c>
      <c r="I23" s="13" t="str">
        <f t="shared" si="4"/>
        <v/>
      </c>
    </row>
    <row r="24" spans="1:9" ht="126">
      <c r="A24" s="8" t="s">
        <v>5</v>
      </c>
      <c r="B24" s="1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Kuno Luis (HOS49938)</dc:creator>
  <cp:lastModifiedBy>tulipe</cp:lastModifiedBy>
  <dcterms:created xsi:type="dcterms:W3CDTF">2017-07-12T12:59:07Z</dcterms:created>
  <dcterms:modified xsi:type="dcterms:W3CDTF">2017-07-12T15:08:46Z</dcterms:modified>
</cp:coreProperties>
</file>