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300" windowWidth="14900" windowHeight="7880"/>
  </bookViews>
  <sheets>
    <sheet name="Feuil1" sheetId="1" r:id="rId1"/>
    <sheet name="Feuil2" sheetId="2" r:id="rId2"/>
    <sheet name="param" sheetId="3" r:id="rId3"/>
  </sheets>
  <definedNames>
    <definedName name="CHQ">Feuil1!$C$4:$C$781</definedName>
    <definedName name="colc">Feuil1!$C$4:$C$2500</definedName>
    <definedName name="cold">Feuil1!$D$4:$D$2300</definedName>
    <definedName name="ENC">Feuil1!$D$4:$D$781</definedName>
    <definedName name="listecheque">OFFSET(param!$C$2,,,COUNTIF(param!$C:$C,"&gt;0"))</definedName>
    <definedName name="listerem">OFFSET(param!$F$2,,,COUNTIF(param!$F:$F,"&gt;0"))</definedName>
    <definedName name="paramA">OFFSET(param!$A$2,,,COUNTIF(param!$A:$A,"&gt;0"))</definedName>
    <definedName name="paramD">OFFSET(param!$D$2,,,COUNTIF(param!$D:$D,"&gt;0"))</definedName>
    <definedName name="recapc">Feuil2!$C$2:$C$500</definedName>
    <definedName name="recapD">Feuil2!$D$2:$D$500</definedName>
    <definedName name="tablocheque">OFFSET(param!$B$2,,,ROWS(paramA))</definedName>
    <definedName name="tablorem">OFFSET(param!$E$2,,,ROWS(paramD))</definedName>
  </definedNames>
  <calcPr calcId="124519"/>
  <fileRecoveryPr repairLoad="1"/>
</workbook>
</file>

<file path=xl/calcChain.xml><?xml version="1.0" encoding="utf-8"?>
<calcChain xmlns="http://schemas.openxmlformats.org/spreadsheetml/2006/main">
  <c r="M1" i="1"/>
  <c r="B4" i="3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51" a="1"/>
  <c r="B51" s="1"/>
  <c r="B52" a="1"/>
  <c r="B52" s="1"/>
  <c r="B53" a="1"/>
  <c r="B53" s="1"/>
  <c r="B54" a="1"/>
  <c r="B54" s="1"/>
  <c r="B55" a="1"/>
  <c r="B55" s="1"/>
  <c r="B56" a="1"/>
  <c r="B56" s="1"/>
  <c r="B57" a="1"/>
  <c r="B57" s="1"/>
  <c r="B58" a="1"/>
  <c r="B58" s="1"/>
  <c r="B59" a="1"/>
  <c r="B59" s="1"/>
  <c r="B60" a="1"/>
  <c r="B60" s="1"/>
  <c r="B61" a="1"/>
  <c r="B61" s="1"/>
  <c r="B62" a="1"/>
  <c r="B62" s="1"/>
  <c r="B63" a="1"/>
  <c r="B63" s="1"/>
  <c r="B64" a="1"/>
  <c r="B64" s="1"/>
  <c r="B65" a="1"/>
  <c r="B65" s="1"/>
  <c r="B66" a="1"/>
  <c r="B66" s="1"/>
  <c r="B67" a="1"/>
  <c r="B67" s="1"/>
  <c r="B68" a="1"/>
  <c r="B68" s="1"/>
  <c r="B69" a="1"/>
  <c r="B69" s="1"/>
  <c r="B70" a="1"/>
  <c r="B70" s="1"/>
  <c r="B71" a="1"/>
  <c r="B71" s="1"/>
  <c r="B72" a="1"/>
  <c r="B72" s="1"/>
  <c r="B73" a="1"/>
  <c r="B73" s="1"/>
  <c r="B74" a="1"/>
  <c r="B74" s="1"/>
  <c r="B75" a="1"/>
  <c r="B75" s="1"/>
  <c r="B76" a="1"/>
  <c r="B76" s="1"/>
  <c r="B77" a="1"/>
  <c r="B77" s="1"/>
  <c r="B78" a="1"/>
  <c r="B78" s="1"/>
  <c r="B79" a="1"/>
  <c r="B79" s="1"/>
  <c r="B80" a="1"/>
  <c r="B80" s="1"/>
  <c r="B81" a="1"/>
  <c r="B81" s="1"/>
  <c r="B82" a="1"/>
  <c r="B82" s="1"/>
  <c r="B83" a="1"/>
  <c r="B83" s="1"/>
  <c r="B84" a="1"/>
  <c r="B84" s="1"/>
  <c r="B85" a="1"/>
  <c r="B85" s="1"/>
  <c r="B86" a="1"/>
  <c r="B86" s="1"/>
  <c r="B87" a="1"/>
  <c r="B87" s="1"/>
  <c r="B88" a="1"/>
  <c r="B88" s="1"/>
  <c r="B89" a="1"/>
  <c r="B89" s="1"/>
  <c r="B90" a="1"/>
  <c r="B90" s="1"/>
  <c r="B91" a="1"/>
  <c r="B91" s="1"/>
  <c r="B92" a="1"/>
  <c r="B92" s="1"/>
  <c r="B93" a="1"/>
  <c r="B93" s="1"/>
  <c r="B94" a="1"/>
  <c r="B94" s="1"/>
  <c r="B95" a="1"/>
  <c r="B95" s="1"/>
  <c r="B96" a="1"/>
  <c r="B96" s="1"/>
  <c r="B97" a="1"/>
  <c r="B97" s="1"/>
  <c r="B98" a="1"/>
  <c r="B98" s="1"/>
  <c r="B99" a="1"/>
  <c r="B99" s="1"/>
  <c r="B100" a="1"/>
  <c r="B100" s="1"/>
  <c r="B101" a="1"/>
  <c r="B101" s="1"/>
  <c r="B102" a="1"/>
  <c r="B102" s="1"/>
  <c r="B103" a="1"/>
  <c r="B103" s="1"/>
  <c r="B104" a="1"/>
  <c r="B104" s="1"/>
  <c r="B105" a="1"/>
  <c r="B105" s="1"/>
  <c r="B106" a="1"/>
  <c r="B106" s="1"/>
  <c r="B107" a="1"/>
  <c r="B107" s="1"/>
  <c r="B108" a="1"/>
  <c r="B108" s="1"/>
  <c r="B109" a="1"/>
  <c r="B109" s="1"/>
  <c r="B110" a="1"/>
  <c r="B110" s="1"/>
  <c r="B111" a="1"/>
  <c r="B111" s="1"/>
  <c r="B112" a="1"/>
  <c r="B112" s="1"/>
  <c r="B113" a="1"/>
  <c r="B113" s="1"/>
  <c r="B114" a="1"/>
  <c r="B114" s="1"/>
  <c r="B115" a="1"/>
  <c r="B115" s="1"/>
  <c r="B116" a="1"/>
  <c r="B116" s="1"/>
  <c r="B117" a="1"/>
  <c r="B117" s="1"/>
  <c r="B118" a="1"/>
  <c r="B118" s="1"/>
  <c r="B119" a="1"/>
  <c r="B119" s="1"/>
  <c r="B120" a="1"/>
  <c r="B120" s="1"/>
  <c r="B121" a="1"/>
  <c r="B121" s="1"/>
  <c r="B122" a="1"/>
  <c r="B122" s="1"/>
  <c r="B123" a="1"/>
  <c r="B123" s="1"/>
  <c r="B124" a="1"/>
  <c r="B124" s="1"/>
  <c r="B125" a="1"/>
  <c r="B125" s="1"/>
  <c r="B126" a="1"/>
  <c r="B126" s="1"/>
  <c r="B127" a="1"/>
  <c r="B127" s="1"/>
  <c r="B128" a="1"/>
  <c r="B128" s="1"/>
  <c r="B129" a="1"/>
  <c r="B129" s="1"/>
  <c r="B130" a="1"/>
  <c r="B130" s="1"/>
  <c r="B131" a="1"/>
  <c r="B131" s="1"/>
  <c r="B132" a="1"/>
  <c r="B132" s="1"/>
  <c r="B133" a="1"/>
  <c r="B133" s="1"/>
  <c r="B134" a="1"/>
  <c r="B134" s="1"/>
  <c r="B135" a="1"/>
  <c r="B135" s="1"/>
  <c r="B136" a="1"/>
  <c r="B136" s="1"/>
  <c r="B137" a="1"/>
  <c r="B137" s="1"/>
  <c r="B138" a="1"/>
  <c r="B138" s="1"/>
  <c r="B139" a="1"/>
  <c r="B139" s="1"/>
  <c r="B140" a="1"/>
  <c r="B140" s="1"/>
  <c r="B141" a="1"/>
  <c r="B141" s="1"/>
  <c r="B142" a="1"/>
  <c r="B142" s="1"/>
  <c r="B143" a="1"/>
  <c r="B143" s="1"/>
  <c r="B144" a="1"/>
  <c r="B144" s="1"/>
  <c r="B145" a="1"/>
  <c r="B145" s="1"/>
  <c r="B146" a="1"/>
  <c r="B146" s="1"/>
  <c r="B147" a="1"/>
  <c r="B147" s="1"/>
  <c r="B148" a="1"/>
  <c r="B148" s="1"/>
  <c r="B149" a="1"/>
  <c r="B149" s="1"/>
  <c r="B150" a="1"/>
  <c r="B150" s="1"/>
  <c r="B151" a="1"/>
  <c r="B151" s="1"/>
  <c r="B152" a="1"/>
  <c r="B152" s="1"/>
  <c r="B153" a="1"/>
  <c r="B153" s="1"/>
  <c r="B154" a="1"/>
  <c r="B154" s="1"/>
  <c r="B155" a="1"/>
  <c r="B155" s="1"/>
  <c r="B156" a="1"/>
  <c r="B156" s="1"/>
  <c r="B157" a="1"/>
  <c r="B157" s="1"/>
  <c r="B158" a="1"/>
  <c r="B158" s="1"/>
  <c r="B159" a="1"/>
  <c r="B159" s="1"/>
  <c r="B160" a="1"/>
  <c r="B160" s="1"/>
  <c r="B161" a="1"/>
  <c r="B161" s="1"/>
  <c r="B162" a="1"/>
  <c r="B162" s="1"/>
  <c r="B163" a="1"/>
  <c r="B163" s="1"/>
  <c r="B164" a="1"/>
  <c r="B164" s="1"/>
  <c r="B165" a="1"/>
  <c r="B165" s="1"/>
  <c r="B166" a="1"/>
  <c r="B166" s="1"/>
  <c r="B167" a="1"/>
  <c r="B167" s="1"/>
  <c r="B168" a="1"/>
  <c r="B168" s="1"/>
  <c r="B169" a="1"/>
  <c r="B169" s="1"/>
  <c r="B170" a="1"/>
  <c r="B170" s="1"/>
  <c r="B171" a="1"/>
  <c r="B171" s="1"/>
  <c r="B172" a="1"/>
  <c r="B172" s="1"/>
  <c r="B173" a="1"/>
  <c r="B173" s="1"/>
  <c r="B174" a="1"/>
  <c r="B174" s="1"/>
  <c r="B175" a="1"/>
  <c r="B175" s="1"/>
  <c r="B176" a="1"/>
  <c r="B176" s="1"/>
  <c r="B177" a="1"/>
  <c r="B177" s="1"/>
  <c r="B178" a="1"/>
  <c r="B178" s="1"/>
  <c r="B179" a="1"/>
  <c r="B179" s="1"/>
  <c r="B180" a="1"/>
  <c r="B180" s="1"/>
  <c r="B181" a="1"/>
  <c r="B181" s="1"/>
  <c r="B182" a="1"/>
  <c r="B182" s="1"/>
  <c r="B183" a="1"/>
  <c r="B183" s="1"/>
  <c r="B184" a="1"/>
  <c r="B184" s="1"/>
  <c r="B185" a="1"/>
  <c r="B185" s="1"/>
  <c r="B186" a="1"/>
  <c r="B186" s="1"/>
  <c r="B187" a="1"/>
  <c r="B187" s="1"/>
  <c r="B188" a="1"/>
  <c r="B188" s="1"/>
  <c r="B189" a="1"/>
  <c r="B189" s="1"/>
  <c r="B190" a="1"/>
  <c r="B190" s="1"/>
  <c r="B191" a="1"/>
  <c r="B191" s="1"/>
  <c r="B192" a="1"/>
  <c r="B192" s="1"/>
  <c r="B193" a="1"/>
  <c r="B193" s="1"/>
  <c r="B194" a="1"/>
  <c r="B194" s="1"/>
  <c r="B195" a="1"/>
  <c r="B195" s="1"/>
  <c r="B196" a="1"/>
  <c r="B196" s="1"/>
  <c r="B197" a="1"/>
  <c r="B197" s="1"/>
  <c r="B198" a="1"/>
  <c r="B198" s="1"/>
  <c r="B199" a="1"/>
  <c r="B199" s="1"/>
  <c r="B200" a="1"/>
  <c r="B200" s="1"/>
  <c r="B201" a="1"/>
  <c r="B201" s="1"/>
  <c r="B202" a="1"/>
  <c r="B202" s="1"/>
  <c r="B203" a="1"/>
  <c r="B203" s="1"/>
  <c r="B204" a="1"/>
  <c r="B204" s="1"/>
  <c r="B205" a="1"/>
  <c r="B205" s="1"/>
  <c r="B206" a="1"/>
  <c r="B206" s="1"/>
  <c r="B207" a="1"/>
  <c r="B207" s="1"/>
  <c r="B208" a="1"/>
  <c r="B208" s="1"/>
  <c r="B209" a="1"/>
  <c r="B209" s="1"/>
  <c r="B210" a="1"/>
  <c r="B210" s="1"/>
  <c r="B211" a="1"/>
  <c r="B211" s="1"/>
  <c r="B212" a="1"/>
  <c r="B212" s="1"/>
  <c r="B213" a="1"/>
  <c r="B213" s="1"/>
  <c r="B214" a="1"/>
  <c r="B214" s="1"/>
  <c r="B215" a="1"/>
  <c r="B215" s="1"/>
  <c r="B216" a="1"/>
  <c r="B216" s="1"/>
  <c r="B217" a="1"/>
  <c r="B217" s="1"/>
  <c r="B218" a="1"/>
  <c r="B218" s="1"/>
  <c r="B219" a="1"/>
  <c r="B219" s="1"/>
  <c r="B220" a="1"/>
  <c r="B220" s="1"/>
  <c r="B221" a="1"/>
  <c r="B221" s="1"/>
  <c r="B222" a="1"/>
  <c r="B222" s="1"/>
  <c r="B223" a="1"/>
  <c r="B223" s="1"/>
  <c r="B224" a="1"/>
  <c r="B224" s="1"/>
  <c r="B225" a="1"/>
  <c r="B225" s="1"/>
  <c r="B226" a="1"/>
  <c r="B226" s="1"/>
  <c r="B227" a="1"/>
  <c r="B227" s="1"/>
  <c r="B228" a="1"/>
  <c r="B228" s="1"/>
  <c r="B229" a="1"/>
  <c r="B229" s="1"/>
  <c r="B230" a="1"/>
  <c r="B230" s="1"/>
  <c r="B231" a="1"/>
  <c r="B231" s="1"/>
  <c r="B232" a="1"/>
  <c r="B232" s="1"/>
  <c r="B233" a="1"/>
  <c r="B233" s="1"/>
  <c r="B234" a="1"/>
  <c r="B234" s="1"/>
  <c r="B235" a="1"/>
  <c r="B235" s="1"/>
  <c r="B236" a="1"/>
  <c r="B236" s="1"/>
  <c r="B237" a="1"/>
  <c r="B237" s="1"/>
  <c r="B238" a="1"/>
  <c r="B238" s="1"/>
  <c r="B239" a="1"/>
  <c r="B239" s="1"/>
  <c r="B240" a="1"/>
  <c r="B240" s="1"/>
  <c r="B241" a="1"/>
  <c r="B241" s="1"/>
  <c r="B242" a="1"/>
  <c r="B242" s="1"/>
  <c r="B243" a="1"/>
  <c r="B243" s="1"/>
  <c r="B244" a="1"/>
  <c r="B244" s="1"/>
  <c r="B245" a="1"/>
  <c r="B245" s="1"/>
  <c r="B246" a="1"/>
  <c r="B246" s="1"/>
  <c r="B247" a="1"/>
  <c r="B247" s="1"/>
  <c r="B248" a="1"/>
  <c r="B248" s="1"/>
  <c r="B249" a="1"/>
  <c r="B249" s="1"/>
  <c r="B250" a="1"/>
  <c r="B250" s="1"/>
  <c r="B251" a="1"/>
  <c r="B251" s="1"/>
  <c r="B252" a="1"/>
  <c r="B252" s="1"/>
  <c r="B253" a="1"/>
  <c r="B253" s="1"/>
  <c r="B254" a="1"/>
  <c r="B254" s="1"/>
  <c r="B255" a="1"/>
  <c r="B255" s="1"/>
  <c r="B256" a="1"/>
  <c r="B256" s="1"/>
  <c r="B257" a="1"/>
  <c r="B257" s="1"/>
  <c r="B258" a="1"/>
  <c r="B258" s="1"/>
  <c r="B259" a="1"/>
  <c r="B259" s="1"/>
  <c r="B260" a="1"/>
  <c r="B260" s="1"/>
  <c r="B261" a="1"/>
  <c r="B261" s="1"/>
  <c r="B262" a="1"/>
  <c r="B262" s="1"/>
  <c r="B263" a="1"/>
  <c r="B263" s="1"/>
  <c r="B264" a="1"/>
  <c r="B264" s="1"/>
  <c r="B265" a="1"/>
  <c r="B265" s="1"/>
  <c r="B266" a="1"/>
  <c r="B266" s="1"/>
  <c r="B267" a="1"/>
  <c r="B267" s="1"/>
  <c r="B268" a="1"/>
  <c r="B268" s="1"/>
  <c r="B269" a="1"/>
  <c r="B269" s="1"/>
  <c r="B270" a="1"/>
  <c r="B270" s="1"/>
  <c r="B271" a="1"/>
  <c r="B271" s="1"/>
  <c r="B272" a="1"/>
  <c r="B272" s="1"/>
  <c r="B273" a="1"/>
  <c r="B273" s="1"/>
  <c r="B274" a="1"/>
  <c r="B274" s="1"/>
  <c r="B275" a="1"/>
  <c r="B275" s="1"/>
  <c r="B276" a="1"/>
  <c r="B276" s="1"/>
  <c r="B277" a="1"/>
  <c r="B277" s="1"/>
  <c r="B278" a="1"/>
  <c r="B278" s="1"/>
  <c r="B279" a="1"/>
  <c r="B279" s="1"/>
  <c r="B280" a="1"/>
  <c r="B280" s="1"/>
  <c r="B281" a="1"/>
  <c r="B281" s="1"/>
  <c r="B282" a="1"/>
  <c r="B282" s="1"/>
  <c r="B283" a="1"/>
  <c r="B283" s="1"/>
  <c r="B284" a="1"/>
  <c r="B284" s="1"/>
  <c r="B285" a="1"/>
  <c r="B285" s="1"/>
  <c r="B286" a="1"/>
  <c r="B286" s="1"/>
  <c r="B287" a="1"/>
  <c r="B287" s="1"/>
  <c r="B288" a="1"/>
  <c r="B288" s="1"/>
  <c r="B289" a="1"/>
  <c r="B289" s="1"/>
  <c r="B290" a="1"/>
  <c r="B290" s="1"/>
  <c r="B291" a="1"/>
  <c r="B291" s="1"/>
  <c r="B292" a="1"/>
  <c r="B292" s="1"/>
  <c r="B293" a="1"/>
  <c r="B293" s="1"/>
  <c r="B294" a="1"/>
  <c r="B294" s="1"/>
  <c r="B295" a="1"/>
  <c r="B295" s="1"/>
  <c r="B296" a="1"/>
  <c r="B296" s="1"/>
  <c r="B297" a="1"/>
  <c r="B297" s="1"/>
  <c r="B298" a="1"/>
  <c r="B298" s="1"/>
  <c r="B299" a="1"/>
  <c r="B299" s="1"/>
  <c r="B300" a="1"/>
  <c r="B300" s="1"/>
  <c r="B301" a="1"/>
  <c r="B301" s="1"/>
  <c r="B302" a="1"/>
  <c r="B302" s="1"/>
  <c r="B303" a="1"/>
  <c r="B303" s="1"/>
  <c r="B304" a="1"/>
  <c r="B304" s="1"/>
  <c r="B305" a="1"/>
  <c r="B305" s="1"/>
  <c r="B306" a="1"/>
  <c r="B306" s="1"/>
  <c r="B307" a="1"/>
  <c r="B307" s="1"/>
  <c r="B308" a="1"/>
  <c r="B308" s="1"/>
  <c r="B309" a="1"/>
  <c r="B309" s="1"/>
  <c r="B310" a="1"/>
  <c r="B310" s="1"/>
  <c r="B311" a="1"/>
  <c r="B311" s="1"/>
  <c r="B312" a="1"/>
  <c r="B312" s="1"/>
  <c r="B313" a="1"/>
  <c r="B313" s="1"/>
  <c r="B314" a="1"/>
  <c r="B314" s="1"/>
  <c r="B315" a="1"/>
  <c r="B315" s="1"/>
  <c r="B316" a="1"/>
  <c r="B316" s="1"/>
  <c r="B317" a="1"/>
  <c r="B317" s="1"/>
  <c r="B318" a="1"/>
  <c r="B318" s="1"/>
  <c r="B319" a="1"/>
  <c r="B319" s="1"/>
  <c r="B320" a="1"/>
  <c r="B320" s="1"/>
  <c r="B321" a="1"/>
  <c r="B321" s="1"/>
  <c r="B322" a="1"/>
  <c r="B322" s="1"/>
  <c r="B323" a="1"/>
  <c r="B323" s="1"/>
  <c r="B324" a="1"/>
  <c r="B324" s="1"/>
  <c r="B325" a="1"/>
  <c r="B325" s="1"/>
  <c r="B326" a="1"/>
  <c r="B326" s="1"/>
  <c r="B327" a="1"/>
  <c r="B327" s="1"/>
  <c r="B328" a="1"/>
  <c r="B328" s="1"/>
  <c r="B329" a="1"/>
  <c r="B329" s="1"/>
  <c r="B330" a="1"/>
  <c r="B330" s="1"/>
  <c r="B331" a="1"/>
  <c r="B331" s="1"/>
  <c r="B332" a="1"/>
  <c r="B332" s="1"/>
  <c r="B333" a="1"/>
  <c r="B333" s="1"/>
  <c r="B334" a="1"/>
  <c r="B334" s="1"/>
  <c r="B335" a="1"/>
  <c r="B335" s="1"/>
  <c r="B336" a="1"/>
  <c r="B336" s="1"/>
  <c r="B337" a="1"/>
  <c r="B337" s="1"/>
  <c r="B338" a="1"/>
  <c r="B338" s="1"/>
  <c r="B339" a="1"/>
  <c r="B339" s="1"/>
  <c r="B340" a="1"/>
  <c r="B340" s="1"/>
  <c r="B341" a="1"/>
  <c r="B341" s="1"/>
  <c r="B342" a="1"/>
  <c r="B342" s="1"/>
  <c r="B343" a="1"/>
  <c r="B343" s="1"/>
  <c r="B344" a="1"/>
  <c r="B344" s="1"/>
  <c r="B345" a="1"/>
  <c r="B345" s="1"/>
  <c r="B346" a="1"/>
  <c r="B346" s="1"/>
  <c r="B347" a="1"/>
  <c r="B347" s="1"/>
  <c r="B348" a="1"/>
  <c r="B348" s="1"/>
  <c r="B349" a="1"/>
  <c r="B349" s="1"/>
  <c r="B350" a="1"/>
  <c r="B350" s="1"/>
  <c r="B351" a="1"/>
  <c r="B351" s="1"/>
  <c r="B352" a="1"/>
  <c r="B352" s="1"/>
  <c r="B353" a="1"/>
  <c r="B353" s="1"/>
  <c r="B354" a="1"/>
  <c r="B354" s="1"/>
  <c r="B355" a="1"/>
  <c r="B355" s="1"/>
  <c r="B356" a="1"/>
  <c r="B356" s="1"/>
  <c r="B357" a="1"/>
  <c r="B357" s="1"/>
  <c r="B358" a="1"/>
  <c r="B358" s="1"/>
  <c r="B359" a="1"/>
  <c r="B359" s="1"/>
  <c r="B360" a="1"/>
  <c r="B360" s="1"/>
  <c r="B361" a="1"/>
  <c r="B361" s="1"/>
  <c r="B362" a="1"/>
  <c r="B362" s="1"/>
  <c r="B363" a="1"/>
  <c r="B363" s="1"/>
  <c r="B364" a="1"/>
  <c r="B364" s="1"/>
  <c r="B365" a="1"/>
  <c r="B365" s="1"/>
  <c r="B366" a="1"/>
  <c r="B366" s="1"/>
  <c r="B367" a="1"/>
  <c r="B367" s="1"/>
  <c r="B368" a="1"/>
  <c r="B368" s="1"/>
  <c r="B369" a="1"/>
  <c r="B369" s="1"/>
  <c r="B370" a="1"/>
  <c r="B370" s="1"/>
  <c r="B371" a="1"/>
  <c r="B371" s="1"/>
  <c r="B372" a="1"/>
  <c r="B372" s="1"/>
  <c r="B373" a="1"/>
  <c r="B373" s="1"/>
  <c r="B374" a="1"/>
  <c r="B374" s="1"/>
  <c r="B375" a="1"/>
  <c r="B375" s="1"/>
  <c r="B376" a="1"/>
  <c r="B376" s="1"/>
  <c r="B377" a="1"/>
  <c r="B377" s="1"/>
  <c r="B378" a="1"/>
  <c r="B378" s="1"/>
  <c r="B379" a="1"/>
  <c r="B379" s="1"/>
  <c r="B380" a="1"/>
  <c r="B380" s="1"/>
  <c r="B381" a="1"/>
  <c r="B381" s="1"/>
  <c r="B382" a="1"/>
  <c r="B382" s="1"/>
  <c r="B383" a="1"/>
  <c r="B383" s="1"/>
  <c r="B384" a="1"/>
  <c r="B384" s="1"/>
  <c r="B385" a="1"/>
  <c r="B385" s="1"/>
  <c r="B386" a="1"/>
  <c r="B386" s="1"/>
  <c r="B387" a="1"/>
  <c r="B387" s="1"/>
  <c r="B388" a="1"/>
  <c r="B388" s="1"/>
  <c r="B389" a="1"/>
  <c r="B389" s="1"/>
  <c r="B390" a="1"/>
  <c r="B390" s="1"/>
  <c r="B391" a="1"/>
  <c r="B391" s="1"/>
  <c r="B392" a="1"/>
  <c r="B392" s="1"/>
  <c r="B393" a="1"/>
  <c r="B393" s="1"/>
  <c r="B394" a="1"/>
  <c r="B394" s="1"/>
  <c r="B395" a="1"/>
  <c r="B395" s="1"/>
  <c r="B396" a="1"/>
  <c r="B396" s="1"/>
  <c r="B397" a="1"/>
  <c r="B397" s="1"/>
  <c r="B398" a="1"/>
  <c r="B398" s="1"/>
  <c r="B399" a="1"/>
  <c r="B399" s="1"/>
  <c r="B400" a="1"/>
  <c r="B400" s="1"/>
  <c r="B401" a="1"/>
  <c r="B401" s="1"/>
  <c r="B402" a="1"/>
  <c r="B402" s="1"/>
  <c r="B403" a="1"/>
  <c r="B403" s="1"/>
  <c r="B404" a="1"/>
  <c r="B404" s="1"/>
  <c r="B405" a="1"/>
  <c r="B405" s="1"/>
  <c r="B406" a="1"/>
  <c r="B406" s="1"/>
  <c r="B407" a="1"/>
  <c r="B407" s="1"/>
  <c r="B408" a="1"/>
  <c r="B408" s="1"/>
  <c r="B409" a="1"/>
  <c r="B409" s="1"/>
  <c r="B410" a="1"/>
  <c r="B410" s="1"/>
  <c r="B411" a="1"/>
  <c r="B411" s="1"/>
  <c r="B412" a="1"/>
  <c r="B412" s="1"/>
  <c r="B413" a="1"/>
  <c r="B413" s="1"/>
  <c r="B414" a="1"/>
  <c r="B414" s="1"/>
  <c r="B415" a="1"/>
  <c r="B415" s="1"/>
  <c r="B416" a="1"/>
  <c r="B416" s="1"/>
  <c r="B417" a="1"/>
  <c r="B417" s="1"/>
  <c r="B418" a="1"/>
  <c r="B418" s="1"/>
  <c r="B419" a="1"/>
  <c r="B419" s="1"/>
  <c r="B420" a="1"/>
  <c r="B420" s="1"/>
  <c r="B421" a="1"/>
  <c r="B421" s="1"/>
  <c r="B422" a="1"/>
  <c r="B422" s="1"/>
  <c r="B423" a="1"/>
  <c r="B423" s="1"/>
  <c r="B424" a="1"/>
  <c r="B424" s="1"/>
  <c r="B425" a="1"/>
  <c r="B425" s="1"/>
  <c r="B426" a="1"/>
  <c r="B426" s="1"/>
  <c r="B427" a="1"/>
  <c r="B427" s="1"/>
  <c r="B428" a="1"/>
  <c r="B428" s="1"/>
  <c r="B429" a="1"/>
  <c r="B429" s="1"/>
  <c r="B430" a="1"/>
  <c r="B430" s="1"/>
  <c r="B431" a="1"/>
  <c r="B431" s="1"/>
  <c r="B432" a="1"/>
  <c r="B432" s="1"/>
  <c r="B433" a="1"/>
  <c r="B433" s="1"/>
  <c r="B434" a="1"/>
  <c r="B434" s="1"/>
  <c r="B435" a="1"/>
  <c r="B435" s="1"/>
  <c r="B436" a="1"/>
  <c r="B436" s="1"/>
  <c r="B437" a="1"/>
  <c r="B437" s="1"/>
  <c r="B438" a="1"/>
  <c r="B438" s="1"/>
  <c r="B439" a="1"/>
  <c r="B439" s="1"/>
  <c r="B440" a="1"/>
  <c r="B440" s="1"/>
  <c r="B441" a="1"/>
  <c r="B441" s="1"/>
  <c r="B442" a="1"/>
  <c r="B442" s="1"/>
  <c r="B443" a="1"/>
  <c r="B443" s="1"/>
  <c r="B444" a="1"/>
  <c r="B444" s="1"/>
  <c r="B445" a="1"/>
  <c r="B445" s="1"/>
  <c r="B446" a="1"/>
  <c r="B446" s="1"/>
  <c r="B447" a="1"/>
  <c r="B447" s="1"/>
  <c r="B448" a="1"/>
  <c r="B448" s="1"/>
  <c r="B449" a="1"/>
  <c r="B449" s="1"/>
  <c r="B450" a="1"/>
  <c r="B450" s="1"/>
  <c r="B451" a="1"/>
  <c r="B451" s="1"/>
  <c r="B452" a="1"/>
  <c r="B452" s="1"/>
  <c r="B453" a="1"/>
  <c r="B453" s="1"/>
  <c r="B454" a="1"/>
  <c r="B454" s="1"/>
  <c r="B455" a="1"/>
  <c r="B455" s="1"/>
  <c r="B456" a="1"/>
  <c r="B456" s="1"/>
  <c r="B457" a="1"/>
  <c r="B457" s="1"/>
  <c r="B458" a="1"/>
  <c r="B458" s="1"/>
  <c r="B459" a="1"/>
  <c r="B459" s="1"/>
  <c r="B460" a="1"/>
  <c r="B460" s="1"/>
  <c r="B461" a="1"/>
  <c r="B461" s="1"/>
  <c r="B462" a="1"/>
  <c r="B462" s="1"/>
  <c r="B463" a="1"/>
  <c r="B463" s="1"/>
  <c r="B464" a="1"/>
  <c r="B464" s="1"/>
  <c r="B465" a="1"/>
  <c r="B465" s="1"/>
  <c r="B466" a="1"/>
  <c r="B466" s="1"/>
  <c r="B467" a="1"/>
  <c r="B467" s="1"/>
  <c r="B468" a="1"/>
  <c r="B468" s="1"/>
  <c r="B469" a="1"/>
  <c r="B469" s="1"/>
  <c r="B470" a="1"/>
  <c r="B470" s="1"/>
  <c r="B471" a="1"/>
  <c r="B471" s="1"/>
  <c r="B472" a="1"/>
  <c r="B472" s="1"/>
  <c r="B473" a="1"/>
  <c r="B473" s="1"/>
  <c r="B474" a="1"/>
  <c r="B474" s="1"/>
  <c r="B475" a="1"/>
  <c r="B475" s="1"/>
  <c r="B476" a="1"/>
  <c r="B476" s="1"/>
  <c r="B477" a="1"/>
  <c r="B477" s="1"/>
  <c r="B478" a="1"/>
  <c r="B478" s="1"/>
  <c r="B479" a="1"/>
  <c r="B479" s="1"/>
  <c r="B480" a="1"/>
  <c r="B480" s="1"/>
  <c r="B481" a="1"/>
  <c r="B481" s="1"/>
  <c r="B482" a="1"/>
  <c r="B482" s="1"/>
  <c r="B483" a="1"/>
  <c r="B483" s="1"/>
  <c r="B484" a="1"/>
  <c r="B484" s="1"/>
  <c r="B485" a="1"/>
  <c r="B485" s="1"/>
  <c r="B486" a="1"/>
  <c r="B486" s="1"/>
  <c r="B487" a="1"/>
  <c r="B487" s="1"/>
  <c r="B488" a="1"/>
  <c r="B488" s="1"/>
  <c r="B489" a="1"/>
  <c r="B489" s="1"/>
  <c r="B490" a="1"/>
  <c r="B490" s="1"/>
  <c r="B491" a="1"/>
  <c r="B491" s="1"/>
  <c r="B492" a="1"/>
  <c r="B492" s="1"/>
  <c r="B493" a="1"/>
  <c r="B493" s="1"/>
  <c r="B494" a="1"/>
  <c r="B494" s="1"/>
  <c r="B495" a="1"/>
  <c r="B495" s="1"/>
  <c r="B496" a="1"/>
  <c r="B496" s="1"/>
  <c r="B497" a="1"/>
  <c r="B497" s="1"/>
  <c r="B498" a="1"/>
  <c r="B498" s="1"/>
  <c r="B499" a="1"/>
  <c r="B499" s="1"/>
  <c r="B500" a="1"/>
  <c r="B500" s="1"/>
  <c r="B501" a="1"/>
  <c r="B501" s="1"/>
  <c r="B502" a="1"/>
  <c r="B502" s="1"/>
  <c r="B503" a="1"/>
  <c r="B503" s="1"/>
  <c r="B504" a="1"/>
  <c r="B504" s="1"/>
  <c r="B505" a="1"/>
  <c r="B505" s="1"/>
  <c r="B506" a="1"/>
  <c r="B506" s="1"/>
  <c r="B507" a="1"/>
  <c r="B507" s="1"/>
  <c r="B508" a="1"/>
  <c r="B508" s="1"/>
  <c r="B509" a="1"/>
  <c r="B509" s="1"/>
  <c r="B510" a="1"/>
  <c r="B510" s="1"/>
  <c r="B511" a="1"/>
  <c r="B511" s="1"/>
  <c r="B512" a="1"/>
  <c r="B512" s="1"/>
  <c r="B513" a="1"/>
  <c r="B513" s="1"/>
  <c r="B514" a="1"/>
  <c r="B514" s="1"/>
  <c r="B515" a="1"/>
  <c r="B515" s="1"/>
  <c r="B516" a="1"/>
  <c r="B516" s="1"/>
  <c r="B517" a="1"/>
  <c r="B517" s="1"/>
  <c r="B518" a="1"/>
  <c r="B518" s="1"/>
  <c r="B519" a="1"/>
  <c r="B519" s="1"/>
  <c r="B520" a="1"/>
  <c r="B520" s="1"/>
  <c r="B521" a="1"/>
  <c r="B521" s="1"/>
  <c r="B522" a="1"/>
  <c r="B522" s="1"/>
  <c r="B523" a="1"/>
  <c r="B523" s="1"/>
  <c r="B524" a="1"/>
  <c r="B524" s="1"/>
  <c r="B525" a="1"/>
  <c r="B525" s="1"/>
  <c r="B526" a="1"/>
  <c r="B526" s="1"/>
  <c r="B527" a="1"/>
  <c r="B527" s="1"/>
  <c r="B528" a="1"/>
  <c r="B528" s="1"/>
  <c r="B529" a="1"/>
  <c r="B529" s="1"/>
  <c r="B530" a="1"/>
  <c r="B530" s="1"/>
  <c r="B531" a="1"/>
  <c r="B531" s="1"/>
  <c r="B532" a="1"/>
  <c r="B532" s="1"/>
  <c r="B533" a="1"/>
  <c r="B533" s="1"/>
  <c r="B534" a="1"/>
  <c r="B534" s="1"/>
  <c r="B535" a="1"/>
  <c r="B535" s="1"/>
  <c r="B536" a="1"/>
  <c r="B536" s="1"/>
  <c r="B537" a="1"/>
  <c r="B537" s="1"/>
  <c r="B538" a="1"/>
  <c r="B538" s="1"/>
  <c r="B539" a="1"/>
  <c r="B539" s="1"/>
  <c r="B540" a="1"/>
  <c r="B540" s="1"/>
  <c r="B541" a="1"/>
  <c r="B541" s="1"/>
  <c r="B542" a="1"/>
  <c r="B542" s="1"/>
  <c r="B543" a="1"/>
  <c r="B543" s="1"/>
  <c r="B544" a="1"/>
  <c r="B544" s="1"/>
  <c r="B545" a="1"/>
  <c r="B545" s="1"/>
  <c r="B546" a="1"/>
  <c r="B546" s="1"/>
  <c r="B547" a="1"/>
  <c r="B547" s="1"/>
  <c r="B548" a="1"/>
  <c r="B548" s="1"/>
  <c r="B549" a="1"/>
  <c r="B549" s="1"/>
  <c r="B550" a="1"/>
  <c r="B550" s="1"/>
  <c r="B551" a="1"/>
  <c r="B551" s="1"/>
  <c r="B552" a="1"/>
  <c r="B552" s="1"/>
  <c r="B553" a="1"/>
  <c r="B553" s="1"/>
  <c r="B554" a="1"/>
  <c r="B554" s="1"/>
  <c r="B555" a="1"/>
  <c r="B555" s="1"/>
  <c r="B556" a="1"/>
  <c r="B556" s="1"/>
  <c r="B557" a="1"/>
  <c r="B557" s="1"/>
  <c r="B558" a="1"/>
  <c r="B558" s="1"/>
  <c r="B559" a="1"/>
  <c r="B559" s="1"/>
  <c r="B560" a="1"/>
  <c r="B560" s="1"/>
  <c r="B561" a="1"/>
  <c r="B561" s="1"/>
  <c r="B562" a="1"/>
  <c r="B562" s="1"/>
  <c r="B563" a="1"/>
  <c r="B563" s="1"/>
  <c r="B564" a="1"/>
  <c r="B564" s="1"/>
  <c r="B565" a="1"/>
  <c r="B565" s="1"/>
  <c r="B566" a="1"/>
  <c r="B566" s="1"/>
  <c r="B567" a="1"/>
  <c r="B567" s="1"/>
  <c r="B568" a="1"/>
  <c r="B568" s="1"/>
  <c r="B569" a="1"/>
  <c r="B569" s="1"/>
  <c r="B570" a="1"/>
  <c r="B570" s="1"/>
  <c r="B571" a="1"/>
  <c r="B571" s="1"/>
  <c r="B572" a="1"/>
  <c r="B572" s="1"/>
  <c r="B573" a="1"/>
  <c r="B573" s="1"/>
  <c r="B574" a="1"/>
  <c r="B574" s="1"/>
  <c r="B575" a="1"/>
  <c r="B575" s="1"/>
  <c r="B576" a="1"/>
  <c r="B576" s="1"/>
  <c r="B577" a="1"/>
  <c r="B577" s="1"/>
  <c r="B578" a="1"/>
  <c r="B578" s="1"/>
  <c r="B579" a="1"/>
  <c r="B579" s="1"/>
  <c r="B580" a="1"/>
  <c r="B580" s="1"/>
  <c r="B581" a="1"/>
  <c r="B581" s="1"/>
  <c r="B582" a="1"/>
  <c r="B582" s="1"/>
  <c r="B583" a="1"/>
  <c r="B583" s="1"/>
  <c r="B584" a="1"/>
  <c r="B584" s="1"/>
  <c r="B585" a="1"/>
  <c r="B585" s="1"/>
  <c r="B586" a="1"/>
  <c r="B586" s="1"/>
  <c r="B587" a="1"/>
  <c r="B587" s="1"/>
  <c r="B588" a="1"/>
  <c r="B588" s="1"/>
  <c r="B589" a="1"/>
  <c r="B589" s="1"/>
  <c r="B590" a="1"/>
  <c r="B590" s="1"/>
  <c r="B591" a="1"/>
  <c r="B591" s="1"/>
  <c r="B592" a="1"/>
  <c r="B592" s="1"/>
  <c r="B593" a="1"/>
  <c r="B593" s="1"/>
  <c r="B594" a="1"/>
  <c r="B594" s="1"/>
  <c r="B595" a="1"/>
  <c r="B595" s="1"/>
  <c r="B596" a="1"/>
  <c r="B596" s="1"/>
  <c r="B597" a="1"/>
  <c r="B597" s="1"/>
  <c r="B598" a="1"/>
  <c r="B598" s="1"/>
  <c r="B599" a="1"/>
  <c r="B599" s="1"/>
  <c r="B600" a="1"/>
  <c r="B600" s="1"/>
  <c r="B3" a="1"/>
  <c r="B3" s="1"/>
  <c r="A2" a="1"/>
  <c r="A2" s="1"/>
  <c r="A298" a="1"/>
  <c r="A298" s="1"/>
  <c r="A299" a="1"/>
  <c r="A299" s="1"/>
  <c r="A300" a="1"/>
  <c r="A300" s="1"/>
  <c r="A301" a="1"/>
  <c r="A301" s="1"/>
  <c r="A302" a="1"/>
  <c r="A302" s="1"/>
  <c r="A303" a="1"/>
  <c r="A303" s="1"/>
  <c r="A304" a="1"/>
  <c r="A304" s="1"/>
  <c r="A305" a="1"/>
  <c r="A305" s="1"/>
  <c r="A306" a="1"/>
  <c r="A306" s="1"/>
  <c r="A307" a="1"/>
  <c r="A307" s="1"/>
  <c r="A308" a="1"/>
  <c r="A308" s="1"/>
  <c r="A309" a="1"/>
  <c r="A309" s="1"/>
  <c r="A310" a="1"/>
  <c r="A310" s="1"/>
  <c r="A311" a="1"/>
  <c r="A311" s="1"/>
  <c r="A312" a="1"/>
  <c r="A312" s="1"/>
  <c r="A313" a="1"/>
  <c r="A313" s="1"/>
  <c r="A314" a="1"/>
  <c r="A314" s="1"/>
  <c r="A315" a="1"/>
  <c r="A315" s="1"/>
  <c r="A316" a="1"/>
  <c r="A316" s="1"/>
  <c r="A317" a="1"/>
  <c r="A317" s="1"/>
  <c r="A318" a="1"/>
  <c r="A318" s="1"/>
  <c r="A319" a="1"/>
  <c r="A319" s="1"/>
  <c r="A320" a="1"/>
  <c r="A320" s="1"/>
  <c r="A321" a="1"/>
  <c r="A321" s="1"/>
  <c r="A322" a="1"/>
  <c r="A322" s="1"/>
  <c r="A323" a="1"/>
  <c r="A323" s="1"/>
  <c r="A324" a="1"/>
  <c r="A324" s="1"/>
  <c r="A325" a="1"/>
  <c r="A325" s="1"/>
  <c r="A326" a="1"/>
  <c r="A326" s="1"/>
  <c r="A327" a="1"/>
  <c r="A327" s="1"/>
  <c r="A328" a="1"/>
  <c r="A328" s="1"/>
  <c r="A329" a="1"/>
  <c r="A329" s="1"/>
  <c r="A330" a="1"/>
  <c r="A330" s="1"/>
  <c r="A331" a="1"/>
  <c r="A331" s="1"/>
  <c r="A332" a="1"/>
  <c r="A332" s="1"/>
  <c r="A333" a="1"/>
  <c r="A333" s="1"/>
  <c r="A334" a="1"/>
  <c r="A334" s="1"/>
  <c r="A335" a="1"/>
  <c r="A335" s="1"/>
  <c r="A336" a="1"/>
  <c r="A336" s="1"/>
  <c r="A337" a="1"/>
  <c r="A337" s="1"/>
  <c r="A338" a="1"/>
  <c r="A338" s="1"/>
  <c r="A339" a="1"/>
  <c r="A339" s="1"/>
  <c r="A340" a="1"/>
  <c r="A340" s="1"/>
  <c r="A341" a="1"/>
  <c r="A341" s="1"/>
  <c r="A342" a="1"/>
  <c r="A342" s="1"/>
  <c r="A343" a="1"/>
  <c r="A343" s="1"/>
  <c r="A344" a="1"/>
  <c r="A344" s="1"/>
  <c r="A345" a="1"/>
  <c r="A345" s="1"/>
  <c r="A346" a="1"/>
  <c r="A346" s="1"/>
  <c r="A347" a="1"/>
  <c r="A347" s="1"/>
  <c r="A348" a="1"/>
  <c r="A348" s="1"/>
  <c r="A349" a="1"/>
  <c r="A349" s="1"/>
  <c r="A350" a="1"/>
  <c r="A350" s="1"/>
  <c r="A351" a="1"/>
  <c r="A351" s="1"/>
  <c r="A352" a="1"/>
  <c r="A352" s="1"/>
  <c r="A353" a="1"/>
  <c r="A353" s="1"/>
  <c r="A354" a="1"/>
  <c r="A354" s="1"/>
  <c r="A355" a="1"/>
  <c r="A355" s="1"/>
  <c r="A356" a="1"/>
  <c r="A356" s="1"/>
  <c r="A357" a="1"/>
  <c r="A357" s="1"/>
  <c r="A358" a="1"/>
  <c r="A358" s="1"/>
  <c r="A359" a="1"/>
  <c r="A359" s="1"/>
  <c r="A360" a="1"/>
  <c r="A360" s="1"/>
  <c r="A361" a="1"/>
  <c r="A361" s="1"/>
  <c r="A362" a="1"/>
  <c r="A362" s="1"/>
  <c r="A363" a="1"/>
  <c r="A363" s="1"/>
  <c r="A364" a="1"/>
  <c r="A364" s="1"/>
  <c r="A365" a="1"/>
  <c r="A365" s="1"/>
  <c r="A366" a="1"/>
  <c r="A366" s="1"/>
  <c r="A367" a="1"/>
  <c r="A367" s="1"/>
  <c r="A368" a="1"/>
  <c r="A368" s="1"/>
  <c r="A369" a="1"/>
  <c r="A369" s="1"/>
  <c r="A370" a="1"/>
  <c r="A370" s="1"/>
  <c r="A371" a="1"/>
  <c r="A371" s="1"/>
  <c r="A372" a="1"/>
  <c r="A372" s="1"/>
  <c r="A373" a="1"/>
  <c r="A373" s="1"/>
  <c r="A374" a="1"/>
  <c r="A374" s="1"/>
  <c r="A375" a="1"/>
  <c r="A375" s="1"/>
  <c r="A376" a="1"/>
  <c r="A376" s="1"/>
  <c r="A377" a="1"/>
  <c r="A377" s="1"/>
  <c r="A378" a="1"/>
  <c r="A378" s="1"/>
  <c r="A379" a="1"/>
  <c r="A379" s="1"/>
  <c r="A380" a="1"/>
  <c r="A380" s="1"/>
  <c r="A381" a="1"/>
  <c r="A381" s="1"/>
  <c r="A382" a="1"/>
  <c r="A382" s="1"/>
  <c r="A383" a="1"/>
  <c r="A383" s="1"/>
  <c r="A384" a="1"/>
  <c r="A384" s="1"/>
  <c r="A385" a="1"/>
  <c r="A385" s="1"/>
  <c r="A386" a="1"/>
  <c r="A386" s="1"/>
  <c r="A387" a="1"/>
  <c r="A387" s="1"/>
  <c r="A388" a="1"/>
  <c r="A388" s="1"/>
  <c r="A389" a="1"/>
  <c r="A389" s="1"/>
  <c r="A390" a="1"/>
  <c r="A390" s="1"/>
  <c r="A391" a="1"/>
  <c r="A391" s="1"/>
  <c r="A392" a="1"/>
  <c r="A392" s="1"/>
  <c r="A393" a="1"/>
  <c r="A393" s="1"/>
  <c r="A394" a="1"/>
  <c r="A394" s="1"/>
  <c r="A395" a="1"/>
  <c r="A395" s="1"/>
  <c r="A396" a="1"/>
  <c r="A396" s="1"/>
  <c r="A397" a="1"/>
  <c r="A397" s="1"/>
  <c r="A398" a="1"/>
  <c r="A398" s="1"/>
  <c r="A399" a="1"/>
  <c r="A399" s="1"/>
  <c r="A400" a="1"/>
  <c r="A400" s="1"/>
  <c r="A401" a="1"/>
  <c r="A401" s="1"/>
  <c r="A402" a="1"/>
  <c r="A402" s="1"/>
  <c r="A403" a="1"/>
  <c r="A403" s="1"/>
  <c r="A404" a="1"/>
  <c r="A404" s="1"/>
  <c r="A405" a="1"/>
  <c r="A405" s="1"/>
  <c r="A406" a="1"/>
  <c r="A406" s="1"/>
  <c r="A407" a="1"/>
  <c r="A407" s="1"/>
  <c r="A408" a="1"/>
  <c r="A408" s="1"/>
  <c r="A409" a="1"/>
  <c r="A409" s="1"/>
  <c r="A410" a="1"/>
  <c r="A410" s="1"/>
  <c r="A411" a="1"/>
  <c r="A411" s="1"/>
  <c r="A412" a="1"/>
  <c r="A412" s="1"/>
  <c r="A413" a="1"/>
  <c r="A413" s="1"/>
  <c r="A414" a="1"/>
  <c r="A414" s="1"/>
  <c r="A415" a="1"/>
  <c r="A415" s="1"/>
  <c r="A416" a="1"/>
  <c r="A416" s="1"/>
  <c r="A417" a="1"/>
  <c r="A417" s="1"/>
  <c r="A418" a="1"/>
  <c r="A418" s="1"/>
  <c r="A419" a="1"/>
  <c r="A419" s="1"/>
  <c r="A420" a="1"/>
  <c r="A420" s="1"/>
  <c r="A421" a="1"/>
  <c r="A421" s="1"/>
  <c r="A422" a="1"/>
  <c r="A422" s="1"/>
  <c r="A423" a="1"/>
  <c r="A423" s="1"/>
  <c r="A424" a="1"/>
  <c r="A424" s="1"/>
  <c r="A425" a="1"/>
  <c r="A425" s="1"/>
  <c r="A426" a="1"/>
  <c r="A426" s="1"/>
  <c r="A427" a="1"/>
  <c r="A427" s="1"/>
  <c r="A428" a="1"/>
  <c r="A428" s="1"/>
  <c r="A429" a="1"/>
  <c r="A429" s="1"/>
  <c r="A430" a="1"/>
  <c r="A430" s="1"/>
  <c r="A431" a="1"/>
  <c r="A431" s="1"/>
  <c r="A432" a="1"/>
  <c r="A432" s="1"/>
  <c r="A433" a="1"/>
  <c r="A433" s="1"/>
  <c r="A434" a="1"/>
  <c r="A434" s="1"/>
  <c r="A435" a="1"/>
  <c r="A435" s="1"/>
  <c r="A436" a="1"/>
  <c r="A436" s="1"/>
  <c r="A437" a="1"/>
  <c r="A437" s="1"/>
  <c r="A438" a="1"/>
  <c r="A438" s="1"/>
  <c r="A439" a="1"/>
  <c r="A439" s="1"/>
  <c r="A440" a="1"/>
  <c r="A440" s="1"/>
  <c r="A441" a="1"/>
  <c r="A441" s="1"/>
  <c r="A442" a="1"/>
  <c r="A442" s="1"/>
  <c r="A443" a="1"/>
  <c r="A443" s="1"/>
  <c r="A444" a="1"/>
  <c r="A444" s="1"/>
  <c r="A445" a="1"/>
  <c r="A445" s="1"/>
  <c r="A446" a="1"/>
  <c r="A446" s="1"/>
  <c r="A447" a="1"/>
  <c r="A447" s="1"/>
  <c r="A448" a="1"/>
  <c r="A448" s="1"/>
  <c r="A449" a="1"/>
  <c r="A449" s="1"/>
  <c r="A450" a="1"/>
  <c r="A450" s="1"/>
  <c r="A451" a="1"/>
  <c r="A451" s="1"/>
  <c r="A452" a="1"/>
  <c r="A452" s="1"/>
  <c r="A453" a="1"/>
  <c r="A453" s="1"/>
  <c r="A454" a="1"/>
  <c r="A454" s="1"/>
  <c r="A455" a="1"/>
  <c r="A455" s="1"/>
  <c r="A456" a="1"/>
  <c r="A456" s="1"/>
  <c r="A457" a="1"/>
  <c r="A457" s="1"/>
  <c r="A458" a="1"/>
  <c r="A458" s="1"/>
  <c r="A459" a="1"/>
  <c r="A459" s="1"/>
  <c r="A460" a="1"/>
  <c r="A460" s="1"/>
  <c r="A461" a="1"/>
  <c r="A461" s="1"/>
  <c r="A462" a="1"/>
  <c r="A462" s="1"/>
  <c r="A463" a="1"/>
  <c r="A463" s="1"/>
  <c r="A464" a="1"/>
  <c r="A464" s="1"/>
  <c r="A465" a="1"/>
  <c r="A465" s="1"/>
  <c r="A466" a="1"/>
  <c r="A466" s="1"/>
  <c r="A467" a="1"/>
  <c r="A467" s="1"/>
  <c r="A468" a="1"/>
  <c r="A468" s="1"/>
  <c r="A469" a="1"/>
  <c r="A469" s="1"/>
  <c r="A470" a="1"/>
  <c r="A470" s="1"/>
  <c r="A471" a="1"/>
  <c r="A471" s="1"/>
  <c r="A472" a="1"/>
  <c r="A472" s="1"/>
  <c r="A473" a="1"/>
  <c r="A473" s="1"/>
  <c r="A474" a="1"/>
  <c r="A474" s="1"/>
  <c r="A475" a="1"/>
  <c r="A475" s="1"/>
  <c r="A476" a="1"/>
  <c r="A476" s="1"/>
  <c r="A477" a="1"/>
  <c r="A477" s="1"/>
  <c r="A478" a="1"/>
  <c r="A478" s="1"/>
  <c r="A479" a="1"/>
  <c r="A479" s="1"/>
  <c r="A480" a="1"/>
  <c r="A480" s="1"/>
  <c r="A481" a="1"/>
  <c r="A481" s="1"/>
  <c r="A482" a="1"/>
  <c r="A482" s="1"/>
  <c r="A483" a="1"/>
  <c r="A483" s="1"/>
  <c r="A484" a="1"/>
  <c r="A484" s="1"/>
  <c r="A485" a="1"/>
  <c r="A485" s="1"/>
  <c r="A486" a="1"/>
  <c r="A486" s="1"/>
  <c r="A487" a="1"/>
  <c r="A487" s="1"/>
  <c r="A488" a="1"/>
  <c r="A488" s="1"/>
  <c r="A489" a="1"/>
  <c r="A489" s="1"/>
  <c r="A490" a="1"/>
  <c r="A490" s="1"/>
  <c r="A491" a="1"/>
  <c r="A491" s="1"/>
  <c r="A492" a="1"/>
  <c r="A492" s="1"/>
  <c r="A493" a="1"/>
  <c r="A493" s="1"/>
  <c r="A494" a="1"/>
  <c r="A494" s="1"/>
  <c r="A495" a="1"/>
  <c r="A495" s="1"/>
  <c r="A496" a="1"/>
  <c r="A496" s="1"/>
  <c r="A497" a="1"/>
  <c r="A497" s="1"/>
  <c r="A498" a="1"/>
  <c r="A498" s="1"/>
  <c r="A499" a="1"/>
  <c r="A499" s="1"/>
  <c r="A500" a="1"/>
  <c r="A500" s="1"/>
  <c r="A501" a="1"/>
  <c r="A501" s="1"/>
  <c r="A502" a="1"/>
  <c r="A502" s="1"/>
  <c r="A503" a="1"/>
  <c r="A503" s="1"/>
  <c r="A504" a="1"/>
  <c r="A504" s="1"/>
  <c r="A505" a="1"/>
  <c r="A505" s="1"/>
  <c r="A506" a="1"/>
  <c r="A506" s="1"/>
  <c r="A507" a="1"/>
  <c r="A507" s="1"/>
  <c r="A508" a="1"/>
  <c r="A508" s="1"/>
  <c r="A509" a="1"/>
  <c r="A509" s="1"/>
  <c r="A510" a="1"/>
  <c r="A510" s="1"/>
  <c r="A511" a="1"/>
  <c r="A511" s="1"/>
  <c r="A512" a="1"/>
  <c r="A512" s="1"/>
  <c r="A513" a="1"/>
  <c r="A513" s="1"/>
  <c r="A514" a="1"/>
  <c r="A514" s="1"/>
  <c r="A515" a="1"/>
  <c r="A515" s="1"/>
  <c r="A516" a="1"/>
  <c r="A516" s="1"/>
  <c r="A517" a="1"/>
  <c r="A517" s="1"/>
  <c r="A518" a="1"/>
  <c r="A518" s="1"/>
  <c r="A519" a="1"/>
  <c r="A519" s="1"/>
  <c r="A520" a="1"/>
  <c r="A520" s="1"/>
  <c r="A521" a="1"/>
  <c r="A521" s="1"/>
  <c r="A522" a="1"/>
  <c r="A522" s="1"/>
  <c r="A523" a="1"/>
  <c r="A523" s="1"/>
  <c r="A524" a="1"/>
  <c r="A524" s="1"/>
  <c r="A525" a="1"/>
  <c r="A525" s="1"/>
  <c r="A526" a="1"/>
  <c r="A526" s="1"/>
  <c r="A527" a="1"/>
  <c r="A527" s="1"/>
  <c r="A528" a="1"/>
  <c r="A528" s="1"/>
  <c r="A529" a="1"/>
  <c r="A529" s="1"/>
  <c r="A530" a="1"/>
  <c r="A530" s="1"/>
  <c r="A531" a="1"/>
  <c r="A531" s="1"/>
  <c r="A532" a="1"/>
  <c r="A532" s="1"/>
  <c r="A533" a="1"/>
  <c r="A533" s="1"/>
  <c r="A534" a="1"/>
  <c r="A534" s="1"/>
  <c r="A535" a="1"/>
  <c r="A535" s="1"/>
  <c r="A536" a="1"/>
  <c r="A536" s="1"/>
  <c r="A537" a="1"/>
  <c r="A537" s="1"/>
  <c r="A538" a="1"/>
  <c r="A538" s="1"/>
  <c r="A539" a="1"/>
  <c r="A539" s="1"/>
  <c r="A540" a="1"/>
  <c r="A540" s="1"/>
  <c r="A541" a="1"/>
  <c r="A541" s="1"/>
  <c r="A542" a="1"/>
  <c r="A542" s="1"/>
  <c r="A543" a="1"/>
  <c r="A543" s="1"/>
  <c r="A544" a="1"/>
  <c r="A544" s="1"/>
  <c r="A545" a="1"/>
  <c r="A545" s="1"/>
  <c r="A546" a="1"/>
  <c r="A546" s="1"/>
  <c r="A547" a="1"/>
  <c r="A547" s="1"/>
  <c r="A548" a="1"/>
  <c r="A548" s="1"/>
  <c r="A549" a="1"/>
  <c r="A549" s="1"/>
  <c r="A550" a="1"/>
  <c r="A550" s="1"/>
  <c r="A551" a="1"/>
  <c r="A551" s="1"/>
  <c r="A552" a="1"/>
  <c r="A552" s="1"/>
  <c r="A553" a="1"/>
  <c r="A553" s="1"/>
  <c r="A554" a="1"/>
  <c r="A554" s="1"/>
  <c r="A555" a="1"/>
  <c r="A555" s="1"/>
  <c r="A556" a="1"/>
  <c r="A556" s="1"/>
  <c r="A557" a="1"/>
  <c r="A557" s="1"/>
  <c r="A558" a="1"/>
  <c r="A558" s="1"/>
  <c r="A559" a="1"/>
  <c r="A559" s="1"/>
  <c r="A560" a="1"/>
  <c r="A560" s="1"/>
  <c r="A561" a="1"/>
  <c r="A561" s="1"/>
  <c r="A562" a="1"/>
  <c r="A562" s="1"/>
  <c r="A563" a="1"/>
  <c r="A563" s="1"/>
  <c r="A564" a="1"/>
  <c r="A564" s="1"/>
  <c r="A565" a="1"/>
  <c r="A565" s="1"/>
  <c r="A566" a="1"/>
  <c r="A566" s="1"/>
  <c r="A567" a="1"/>
  <c r="A567" s="1"/>
  <c r="A568" a="1"/>
  <c r="A568" s="1"/>
  <c r="A569" a="1"/>
  <c r="A569" s="1"/>
  <c r="A570" a="1"/>
  <c r="A570" s="1"/>
  <c r="A571" a="1"/>
  <c r="A571" s="1"/>
  <c r="A572" a="1"/>
  <c r="A572" s="1"/>
  <c r="A573" a="1"/>
  <c r="A573" s="1"/>
  <c r="A574" a="1"/>
  <c r="A574" s="1"/>
  <c r="A575" a="1"/>
  <c r="A575" s="1"/>
  <c r="A576" a="1"/>
  <c r="A576" s="1"/>
  <c r="A577" a="1"/>
  <c r="A577" s="1"/>
  <c r="A578" a="1"/>
  <c r="A578" s="1"/>
  <c r="A579" a="1"/>
  <c r="A579" s="1"/>
  <c r="A580" a="1"/>
  <c r="A580" s="1"/>
  <c r="A581" a="1"/>
  <c r="A581" s="1"/>
  <c r="A582" a="1"/>
  <c r="A582" s="1"/>
  <c r="A583" a="1"/>
  <c r="A583" s="1"/>
  <c r="A584" a="1"/>
  <c r="A584" s="1"/>
  <c r="A585" a="1"/>
  <c r="A585" s="1"/>
  <c r="A586" a="1"/>
  <c r="A586" s="1"/>
  <c r="A587" a="1"/>
  <c r="A587" s="1"/>
  <c r="A588" a="1"/>
  <c r="A588" s="1"/>
  <c r="A589" a="1"/>
  <c r="A589" s="1"/>
  <c r="A590" a="1"/>
  <c r="A590" s="1"/>
  <c r="A591" a="1"/>
  <c r="A591" s="1"/>
  <c r="A592" a="1"/>
  <c r="A592" s="1"/>
  <c r="A593" a="1"/>
  <c r="A593" s="1"/>
  <c r="A594" a="1"/>
  <c r="A594" s="1"/>
  <c r="A595" a="1"/>
  <c r="A595" s="1"/>
  <c r="A596" a="1"/>
  <c r="A596" s="1"/>
  <c r="A597" a="1"/>
  <c r="A597" s="1"/>
  <c r="A598" a="1"/>
  <c r="A598" s="1"/>
  <c r="A599" a="1"/>
  <c r="A599" s="1"/>
  <c r="A600" a="1"/>
  <c r="A600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80" a="1"/>
  <c r="A80" s="1"/>
  <c r="A81" a="1"/>
  <c r="A81" s="1"/>
  <c r="A82" a="1"/>
  <c r="A82" s="1"/>
  <c r="A83" a="1"/>
  <c r="A83" s="1"/>
  <c r="A84" a="1"/>
  <c r="A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95" a="1"/>
  <c r="A95" s="1"/>
  <c r="A96" a="1"/>
  <c r="A96" s="1"/>
  <c r="A97" a="1"/>
  <c r="A97" s="1"/>
  <c r="A98" a="1"/>
  <c r="A98" s="1"/>
  <c r="A99" a="1"/>
  <c r="A99" s="1"/>
  <c r="A100" a="1"/>
  <c r="A100" s="1"/>
  <c r="A101" a="1"/>
  <c r="A101" s="1"/>
  <c r="A102" a="1"/>
  <c r="A102" s="1"/>
  <c r="A103" a="1"/>
  <c r="A103" s="1"/>
  <c r="A104" a="1"/>
  <c r="A104" s="1"/>
  <c r="A105" a="1"/>
  <c r="A105" s="1"/>
  <c r="A106" a="1"/>
  <c r="A106" s="1"/>
  <c r="A107" a="1"/>
  <c r="A107" s="1"/>
  <c r="A108" a="1"/>
  <c r="A108" s="1"/>
  <c r="A109" a="1"/>
  <c r="A109" s="1"/>
  <c r="A110" a="1"/>
  <c r="A110" s="1"/>
  <c r="A111" a="1"/>
  <c r="A111" s="1"/>
  <c r="A112" a="1"/>
  <c r="A112" s="1"/>
  <c r="A113" a="1"/>
  <c r="A113" s="1"/>
  <c r="A114" a="1"/>
  <c r="A114" s="1"/>
  <c r="A115" a="1"/>
  <c r="A115" s="1"/>
  <c r="A116" a="1"/>
  <c r="A116" s="1"/>
  <c r="A117" a="1"/>
  <c r="A117" s="1"/>
  <c r="A118" a="1"/>
  <c r="A118" s="1"/>
  <c r="A119" a="1"/>
  <c r="A119" s="1"/>
  <c r="A120" a="1"/>
  <c r="A120" s="1"/>
  <c r="A121" a="1"/>
  <c r="A121" s="1"/>
  <c r="A122" a="1"/>
  <c r="A122" s="1"/>
  <c r="A123" a="1"/>
  <c r="A123" s="1"/>
  <c r="A124" a="1"/>
  <c r="A124" s="1"/>
  <c r="A125" a="1"/>
  <c r="A125" s="1"/>
  <c r="A126" a="1"/>
  <c r="A126" s="1"/>
  <c r="A127" a="1"/>
  <c r="A127" s="1"/>
  <c r="A128" a="1"/>
  <c r="A128" s="1"/>
  <c r="A129" a="1"/>
  <c r="A129" s="1"/>
  <c r="A130" a="1"/>
  <c r="A130" s="1"/>
  <c r="A131" a="1"/>
  <c r="A131" s="1"/>
  <c r="A132" a="1"/>
  <c r="A132" s="1"/>
  <c r="A133" a="1"/>
  <c r="A133" s="1"/>
  <c r="A134" a="1"/>
  <c r="A134" s="1"/>
  <c r="A135" a="1"/>
  <c r="A135" s="1"/>
  <c r="A136" a="1"/>
  <c r="A136" s="1"/>
  <c r="A137" a="1"/>
  <c r="A137" s="1"/>
  <c r="A138" a="1"/>
  <c r="A138" s="1"/>
  <c r="A139" a="1"/>
  <c r="A139" s="1"/>
  <c r="A140" a="1"/>
  <c r="A140" s="1"/>
  <c r="A141" a="1"/>
  <c r="A141" s="1"/>
  <c r="A142" a="1"/>
  <c r="A142" s="1"/>
  <c r="A143" a="1"/>
  <c r="A143" s="1"/>
  <c r="A144" a="1"/>
  <c r="A144" s="1"/>
  <c r="A145" a="1"/>
  <c r="A145" s="1"/>
  <c r="A146" a="1"/>
  <c r="A146" s="1"/>
  <c r="A147" a="1"/>
  <c r="A147" s="1"/>
  <c r="A148" a="1"/>
  <c r="A148" s="1"/>
  <c r="A149" a="1"/>
  <c r="A149" s="1"/>
  <c r="A150" a="1"/>
  <c r="A150" s="1"/>
  <c r="A151" a="1"/>
  <c r="A151" s="1"/>
  <c r="A152" a="1"/>
  <c r="A152" s="1"/>
  <c r="A153" a="1"/>
  <c r="A153" s="1"/>
  <c r="A154" a="1"/>
  <c r="A154" s="1"/>
  <c r="A155" a="1"/>
  <c r="A155" s="1"/>
  <c r="A156" a="1"/>
  <c r="A156" s="1"/>
  <c r="A157" a="1"/>
  <c r="A157" s="1"/>
  <c r="A158" a="1"/>
  <c r="A158" s="1"/>
  <c r="A159" a="1"/>
  <c r="A159" s="1"/>
  <c r="A160" a="1"/>
  <c r="A160" s="1"/>
  <c r="A161" a="1"/>
  <c r="A161" s="1"/>
  <c r="A162" a="1"/>
  <c r="A162" s="1"/>
  <c r="A163" a="1"/>
  <c r="A163" s="1"/>
  <c r="A164" a="1"/>
  <c r="A164" s="1"/>
  <c r="A165" a="1"/>
  <c r="A165" s="1"/>
  <c r="A166" a="1"/>
  <c r="A166" s="1"/>
  <c r="A167" a="1"/>
  <c r="A167" s="1"/>
  <c r="A168" a="1"/>
  <c r="A168" s="1"/>
  <c r="A169" a="1"/>
  <c r="A169" s="1"/>
  <c r="A170" a="1"/>
  <c r="A170" s="1"/>
  <c r="A171" a="1"/>
  <c r="A171" s="1"/>
  <c r="A172" a="1"/>
  <c r="A172" s="1"/>
  <c r="A173" a="1"/>
  <c r="A173" s="1"/>
  <c r="A174" a="1"/>
  <c r="A174" s="1"/>
  <c r="A175" a="1"/>
  <c r="A175" s="1"/>
  <c r="A176" a="1"/>
  <c r="A176" s="1"/>
  <c r="A177" a="1"/>
  <c r="A177" s="1"/>
  <c r="A178" a="1"/>
  <c r="A178" s="1"/>
  <c r="A179" a="1"/>
  <c r="A179" s="1"/>
  <c r="A180" a="1"/>
  <c r="A180" s="1"/>
  <c r="A181" a="1"/>
  <c r="A181" s="1"/>
  <c r="A182" a="1"/>
  <c r="A182" s="1"/>
  <c r="A183" a="1"/>
  <c r="A183" s="1"/>
  <c r="A184" a="1"/>
  <c r="A184" s="1"/>
  <c r="A185" a="1"/>
  <c r="A185" s="1"/>
  <c r="A186" a="1"/>
  <c r="A186" s="1"/>
  <c r="A187" a="1"/>
  <c r="A187" s="1"/>
  <c r="A188" a="1"/>
  <c r="A188" s="1"/>
  <c r="A189" a="1"/>
  <c r="A189" s="1"/>
  <c r="A190" a="1"/>
  <c r="A190" s="1"/>
  <c r="A191" a="1"/>
  <c r="A191" s="1"/>
  <c r="A192" a="1"/>
  <c r="A192" s="1"/>
  <c r="A193" a="1"/>
  <c r="A193" s="1"/>
  <c r="A194" a="1"/>
  <c r="A194" s="1"/>
  <c r="A195" a="1"/>
  <c r="A195" s="1"/>
  <c r="A196" a="1"/>
  <c r="A196" s="1"/>
  <c r="A197" a="1"/>
  <c r="A197" s="1"/>
  <c r="A198" a="1"/>
  <c r="A198" s="1"/>
  <c r="A199" a="1"/>
  <c r="A199" s="1"/>
  <c r="A200" a="1"/>
  <c r="A200" s="1"/>
  <c r="A201" a="1"/>
  <c r="A201" s="1"/>
  <c r="A202" a="1"/>
  <c r="A202" s="1"/>
  <c r="A203" a="1"/>
  <c r="A203" s="1"/>
  <c r="A204" a="1"/>
  <c r="A204" s="1"/>
  <c r="A205" a="1"/>
  <c r="A205" s="1"/>
  <c r="A206" a="1"/>
  <c r="A206" s="1"/>
  <c r="A207" a="1"/>
  <c r="A207" s="1"/>
  <c r="A208" a="1"/>
  <c r="A208" s="1"/>
  <c r="A209" a="1"/>
  <c r="A209" s="1"/>
  <c r="A210" a="1"/>
  <c r="A210" s="1"/>
  <c r="A211" a="1"/>
  <c r="A211" s="1"/>
  <c r="A212" a="1"/>
  <c r="A212" s="1"/>
  <c r="A213" a="1"/>
  <c r="A213" s="1"/>
  <c r="A214" a="1"/>
  <c r="A214" s="1"/>
  <c r="A215" a="1"/>
  <c r="A215" s="1"/>
  <c r="A216" a="1"/>
  <c r="A216" s="1"/>
  <c r="A217" a="1"/>
  <c r="A217" s="1"/>
  <c r="A218" a="1"/>
  <c r="A218" s="1"/>
  <c r="A219" a="1"/>
  <c r="A219" s="1"/>
  <c r="A220" a="1"/>
  <c r="A220" s="1"/>
  <c r="A221" a="1"/>
  <c r="A221" s="1"/>
  <c r="A222" a="1"/>
  <c r="A222" s="1"/>
  <c r="A223" a="1"/>
  <c r="A223" s="1"/>
  <c r="A224" a="1"/>
  <c r="A224" s="1"/>
  <c r="A225" a="1"/>
  <c r="A225" s="1"/>
  <c r="A226" a="1"/>
  <c r="A226" s="1"/>
  <c r="A227" a="1"/>
  <c r="A227" s="1"/>
  <c r="A228" a="1"/>
  <c r="A228" s="1"/>
  <c r="A229" a="1"/>
  <c r="A229" s="1"/>
  <c r="A230" a="1"/>
  <c r="A230" s="1"/>
  <c r="A231" a="1"/>
  <c r="A231" s="1"/>
  <c r="A232" a="1"/>
  <c r="A232" s="1"/>
  <c r="A233" a="1"/>
  <c r="A233" s="1"/>
  <c r="A234" a="1"/>
  <c r="A234" s="1"/>
  <c r="A235" a="1"/>
  <c r="A235" s="1"/>
  <c r="A236" a="1"/>
  <c r="A236" s="1"/>
  <c r="A237" a="1"/>
  <c r="A237" s="1"/>
  <c r="A238" a="1"/>
  <c r="A238" s="1"/>
  <c r="A239" a="1"/>
  <c r="A239" s="1"/>
  <c r="A240" a="1"/>
  <c r="A240" s="1"/>
  <c r="A241" a="1"/>
  <c r="A241" s="1"/>
  <c r="A242" a="1"/>
  <c r="A242" s="1"/>
  <c r="A243" a="1"/>
  <c r="A243" s="1"/>
  <c r="A244" a="1"/>
  <c r="A244" s="1"/>
  <c r="A245" a="1"/>
  <c r="A245" s="1"/>
  <c r="A246" a="1"/>
  <c r="A246" s="1"/>
  <c r="A247" a="1"/>
  <c r="A247" s="1"/>
  <c r="A248" a="1"/>
  <c r="A248" s="1"/>
  <c r="A249" a="1"/>
  <c r="A249" s="1"/>
  <c r="A250" a="1"/>
  <c r="A250" s="1"/>
  <c r="A251" a="1"/>
  <c r="A251" s="1"/>
  <c r="A252" a="1"/>
  <c r="A252" s="1"/>
  <c r="A253" a="1"/>
  <c r="A253" s="1"/>
  <c r="A254" a="1"/>
  <c r="A254" s="1"/>
  <c r="A255" a="1"/>
  <c r="A255" s="1"/>
  <c r="A256" a="1"/>
  <c r="A256" s="1"/>
  <c r="A257" a="1"/>
  <c r="A257" s="1"/>
  <c r="A258" a="1"/>
  <c r="A258" s="1"/>
  <c r="A259" a="1"/>
  <c r="A259" s="1"/>
  <c r="A260" a="1"/>
  <c r="A260" s="1"/>
  <c r="A261" a="1"/>
  <c r="A261" s="1"/>
  <c r="A262" a="1"/>
  <c r="A262" s="1"/>
  <c r="A263" a="1"/>
  <c r="A263" s="1"/>
  <c r="A264" a="1"/>
  <c r="A264" s="1"/>
  <c r="A265" a="1"/>
  <c r="A265" s="1"/>
  <c r="A266" a="1"/>
  <c r="A266" s="1"/>
  <c r="A267" a="1"/>
  <c r="A267" s="1"/>
  <c r="A268" a="1"/>
  <c r="A268" s="1"/>
  <c r="A269" a="1"/>
  <c r="A269" s="1"/>
  <c r="A270" a="1"/>
  <c r="A270" s="1"/>
  <c r="A271" a="1"/>
  <c r="A271" s="1"/>
  <c r="A272" a="1"/>
  <c r="A272" s="1"/>
  <c r="A273" a="1"/>
  <c r="A273" s="1"/>
  <c r="A274" a="1"/>
  <c r="A274" s="1"/>
  <c r="A275" a="1"/>
  <c r="A275" s="1"/>
  <c r="A276" a="1"/>
  <c r="A276" s="1"/>
  <c r="A277" a="1"/>
  <c r="A277" s="1"/>
  <c r="A278" a="1"/>
  <c r="A278" s="1"/>
  <c r="A279" a="1"/>
  <c r="A279" s="1"/>
  <c r="A280" a="1"/>
  <c r="A280" s="1"/>
  <c r="A281" a="1"/>
  <c r="A281" s="1"/>
  <c r="A282" a="1"/>
  <c r="A282" s="1"/>
  <c r="A283" a="1"/>
  <c r="A283" s="1"/>
  <c r="A284" a="1"/>
  <c r="A284" s="1"/>
  <c r="A285" a="1"/>
  <c r="A285" s="1"/>
  <c r="A286" a="1"/>
  <c r="A286" s="1"/>
  <c r="A287" a="1"/>
  <c r="A287" s="1"/>
  <c r="A288" a="1"/>
  <c r="A288" s="1"/>
  <c r="A289" a="1"/>
  <c r="A289" s="1"/>
  <c r="A290" a="1"/>
  <c r="A290" s="1"/>
  <c r="A291" a="1"/>
  <c r="A291" s="1"/>
  <c r="A292" a="1"/>
  <c r="A292" s="1"/>
  <c r="A293" a="1"/>
  <c r="A293" s="1"/>
  <c r="A294" a="1"/>
  <c r="A294" s="1"/>
  <c r="A295" a="1"/>
  <c r="A295" s="1"/>
  <c r="A296" a="1"/>
  <c r="A296" s="1"/>
  <c r="A297" a="1"/>
  <c r="A297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88" a="1"/>
  <c r="E88" s="1"/>
  <c r="E89" a="1"/>
  <c r="E89" s="1"/>
  <c r="E90" a="1"/>
  <c r="E90" s="1"/>
  <c r="E91" a="1"/>
  <c r="E91" s="1"/>
  <c r="E92" a="1"/>
  <c r="E92" s="1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 s="1"/>
  <c r="E101" a="1"/>
  <c r="E101" s="1"/>
  <c r="E102" a="1"/>
  <c r="E102" s="1"/>
  <c r="E103" a="1"/>
  <c r="E103" s="1"/>
  <c r="E104" a="1"/>
  <c r="E104" s="1"/>
  <c r="E105" a="1"/>
  <c r="E105" s="1"/>
  <c r="E106" a="1"/>
  <c r="E106" s="1"/>
  <c r="E107" a="1"/>
  <c r="E107" s="1"/>
  <c r="E108" a="1"/>
  <c r="E108" s="1"/>
  <c r="E109" a="1"/>
  <c r="E109" s="1"/>
  <c r="E110" a="1"/>
  <c r="E110" s="1"/>
  <c r="E111" a="1"/>
  <c r="E111" s="1"/>
  <c r="E112" a="1"/>
  <c r="E112" s="1"/>
  <c r="E113" a="1"/>
  <c r="E113" s="1"/>
  <c r="E114" a="1"/>
  <c r="E114" s="1"/>
  <c r="E115" a="1"/>
  <c r="E115" s="1"/>
  <c r="E116" a="1"/>
  <c r="E116" s="1"/>
  <c r="E117" a="1"/>
  <c r="E117" s="1"/>
  <c r="E118" a="1"/>
  <c r="E118" s="1"/>
  <c r="E119" a="1"/>
  <c r="E119" s="1"/>
  <c r="E120" a="1"/>
  <c r="E120" s="1"/>
  <c r="E121" a="1"/>
  <c r="E121" s="1"/>
  <c r="E122" a="1"/>
  <c r="E122" s="1"/>
  <c r="E123" a="1"/>
  <c r="E123" s="1"/>
  <c r="E124" a="1"/>
  <c r="E124" s="1"/>
  <c r="E125" a="1"/>
  <c r="E125" s="1"/>
  <c r="E126" a="1"/>
  <c r="E126" s="1"/>
  <c r="E127" a="1"/>
  <c r="E127" s="1"/>
  <c r="E128" a="1"/>
  <c r="E128" s="1"/>
  <c r="E129" a="1"/>
  <c r="E129" s="1"/>
  <c r="E130" a="1"/>
  <c r="E130" s="1"/>
  <c r="E131" a="1"/>
  <c r="E131" s="1"/>
  <c r="E132" a="1"/>
  <c r="E132" s="1"/>
  <c r="E133" a="1"/>
  <c r="E133" s="1"/>
  <c r="E134" a="1"/>
  <c r="E134" s="1"/>
  <c r="E135" a="1"/>
  <c r="E135" s="1"/>
  <c r="E136" a="1"/>
  <c r="E136" s="1"/>
  <c r="E137" a="1"/>
  <c r="E137" s="1"/>
  <c r="E138" a="1"/>
  <c r="E138" s="1"/>
  <c r="E139" a="1"/>
  <c r="E139" s="1"/>
  <c r="E140" a="1"/>
  <c r="E140" s="1"/>
  <c r="E141" a="1"/>
  <c r="E141" s="1"/>
  <c r="E142" a="1"/>
  <c r="E142" s="1"/>
  <c r="E143" a="1"/>
  <c r="E143" s="1"/>
  <c r="E144" a="1"/>
  <c r="E144" s="1"/>
  <c r="E145" a="1"/>
  <c r="E145" s="1"/>
  <c r="E146" a="1"/>
  <c r="E146" s="1"/>
  <c r="E147" a="1"/>
  <c r="E147" s="1"/>
  <c r="E148" a="1"/>
  <c r="E148" s="1"/>
  <c r="E149" a="1"/>
  <c r="E149" s="1"/>
  <c r="E150" a="1"/>
  <c r="E150" s="1"/>
  <c r="E151" a="1"/>
  <c r="E151" s="1"/>
  <c r="E152" a="1"/>
  <c r="E152" s="1"/>
  <c r="E153" a="1"/>
  <c r="E153" s="1"/>
  <c r="E154" a="1"/>
  <c r="E154" s="1"/>
  <c r="E155" a="1"/>
  <c r="E155" s="1"/>
  <c r="E156" a="1"/>
  <c r="E156" s="1"/>
  <c r="E157" a="1"/>
  <c r="E157" s="1"/>
  <c r="E158" a="1"/>
  <c r="E158" s="1"/>
  <c r="E159" a="1"/>
  <c r="E159" s="1"/>
  <c r="E160" a="1"/>
  <c r="E160" s="1"/>
  <c r="E161" a="1"/>
  <c r="E161" s="1"/>
  <c r="E162" a="1"/>
  <c r="E162" s="1"/>
  <c r="E163" a="1"/>
  <c r="E163" s="1"/>
  <c r="E164" a="1"/>
  <c r="E164" s="1"/>
  <c r="E165" a="1"/>
  <c r="E165" s="1"/>
  <c r="E166" a="1"/>
  <c r="E166" s="1"/>
  <c r="E167" a="1"/>
  <c r="E167" s="1"/>
  <c r="E168" a="1"/>
  <c r="E168" s="1"/>
  <c r="E169" a="1"/>
  <c r="E169" s="1"/>
  <c r="E170" a="1"/>
  <c r="E170" s="1"/>
  <c r="E171" a="1"/>
  <c r="E171" s="1"/>
  <c r="E172" a="1"/>
  <c r="E172" s="1"/>
  <c r="E173" a="1"/>
  <c r="E173" s="1"/>
  <c r="E174" a="1"/>
  <c r="E174" s="1"/>
  <c r="E175" a="1"/>
  <c r="E175" s="1"/>
  <c r="E176" a="1"/>
  <c r="E176" s="1"/>
  <c r="E177" a="1"/>
  <c r="E177" s="1"/>
  <c r="E178" a="1"/>
  <c r="E178" s="1"/>
  <c r="E179" a="1"/>
  <c r="E179" s="1"/>
  <c r="E180" a="1"/>
  <c r="E180" s="1"/>
  <c r="E181" a="1"/>
  <c r="E181" s="1"/>
  <c r="E182" a="1"/>
  <c r="E182" s="1"/>
  <c r="E183" a="1"/>
  <c r="E183" s="1"/>
  <c r="E184" a="1"/>
  <c r="E184" s="1"/>
  <c r="E185" a="1"/>
  <c r="E185" s="1"/>
  <c r="E186" a="1"/>
  <c r="E186" s="1"/>
  <c r="E187" a="1"/>
  <c r="E187" s="1"/>
  <c r="E188" a="1"/>
  <c r="E188" s="1"/>
  <c r="E189" a="1"/>
  <c r="E189" s="1"/>
  <c r="E190" a="1"/>
  <c r="E190" s="1"/>
  <c r="E191" a="1"/>
  <c r="E191" s="1"/>
  <c r="E192" a="1"/>
  <c r="E192" s="1"/>
  <c r="E193" a="1"/>
  <c r="E193" s="1"/>
  <c r="E194" a="1"/>
  <c r="E194" s="1"/>
  <c r="E195" a="1"/>
  <c r="E195" s="1"/>
  <c r="E196" a="1"/>
  <c r="E196" s="1"/>
  <c r="E197" a="1"/>
  <c r="E197" s="1"/>
  <c r="E198" a="1"/>
  <c r="E198" s="1"/>
  <c r="E199" a="1"/>
  <c r="E199" s="1"/>
  <c r="E200" a="1"/>
  <c r="E200" s="1"/>
  <c r="E201" a="1"/>
  <c r="E201" s="1"/>
  <c r="E202" a="1"/>
  <c r="E202" s="1"/>
  <c r="E203" a="1"/>
  <c r="E203" s="1"/>
  <c r="E204" a="1"/>
  <c r="E204" s="1"/>
  <c r="E205" a="1"/>
  <c r="E205" s="1"/>
  <c r="E206" a="1"/>
  <c r="E206" s="1"/>
  <c r="E207" a="1"/>
  <c r="E207" s="1"/>
  <c r="E208" a="1"/>
  <c r="E208" s="1"/>
  <c r="E209" a="1"/>
  <c r="E209" s="1"/>
  <c r="E210" a="1"/>
  <c r="E210" s="1"/>
  <c r="E211" a="1"/>
  <c r="E211" s="1"/>
  <c r="E212" a="1"/>
  <c r="E212" s="1"/>
  <c r="E213" a="1"/>
  <c r="E213" s="1"/>
  <c r="E214" a="1"/>
  <c r="E214" s="1"/>
  <c r="E215" a="1"/>
  <c r="E215" s="1"/>
  <c r="E216" a="1"/>
  <c r="E216" s="1"/>
  <c r="E217" a="1"/>
  <c r="E217" s="1"/>
  <c r="E218" a="1"/>
  <c r="E218" s="1"/>
  <c r="E219" a="1"/>
  <c r="E219" s="1"/>
  <c r="E220" a="1"/>
  <c r="E220" s="1"/>
  <c r="E221" a="1"/>
  <c r="E221" s="1"/>
  <c r="E222" a="1"/>
  <c r="E222" s="1"/>
  <c r="E223" a="1"/>
  <c r="E223" s="1"/>
  <c r="E224" a="1"/>
  <c r="E224" s="1"/>
  <c r="E225" a="1"/>
  <c r="E225" s="1"/>
  <c r="E226" a="1"/>
  <c r="E226" s="1"/>
  <c r="E227" a="1"/>
  <c r="E227" s="1"/>
  <c r="E228" a="1"/>
  <c r="E228" s="1"/>
  <c r="E229" a="1"/>
  <c r="E229" s="1"/>
  <c r="E230" a="1"/>
  <c r="E230" s="1"/>
  <c r="E231" a="1"/>
  <c r="E231" s="1"/>
  <c r="E232" a="1"/>
  <c r="E232" s="1"/>
  <c r="E233" a="1"/>
  <c r="E233" s="1"/>
  <c r="E234" a="1"/>
  <c r="E234" s="1"/>
  <c r="E235" a="1"/>
  <c r="E235" s="1"/>
  <c r="E236" a="1"/>
  <c r="E236" s="1"/>
  <c r="E237" a="1"/>
  <c r="E237" s="1"/>
  <c r="E238" a="1"/>
  <c r="E238" s="1"/>
  <c r="E239" a="1"/>
  <c r="E239" s="1"/>
  <c r="E240" a="1"/>
  <c r="E240" s="1"/>
  <c r="E241" a="1"/>
  <c r="E241" s="1"/>
  <c r="E242" a="1"/>
  <c r="E242" s="1"/>
  <c r="E243" a="1"/>
  <c r="E243" s="1"/>
  <c r="E244" a="1"/>
  <c r="E244" s="1"/>
  <c r="E245" a="1"/>
  <c r="E245" s="1"/>
  <c r="E246" a="1"/>
  <c r="E246" s="1"/>
  <c r="E247" a="1"/>
  <c r="E247" s="1"/>
  <c r="E248" a="1"/>
  <c r="E248" s="1"/>
  <c r="E249" a="1"/>
  <c r="E249" s="1"/>
  <c r="E250" a="1"/>
  <c r="E250" s="1"/>
  <c r="E251" a="1"/>
  <c r="E251" s="1"/>
  <c r="E252" a="1"/>
  <c r="E252" s="1"/>
  <c r="E253" a="1"/>
  <c r="E253" s="1"/>
  <c r="E254" a="1"/>
  <c r="E254" s="1"/>
  <c r="E255" a="1"/>
  <c r="E255" s="1"/>
  <c r="E256" a="1"/>
  <c r="E256" s="1"/>
  <c r="E257" a="1"/>
  <c r="E257" s="1"/>
  <c r="E258" a="1"/>
  <c r="E258" s="1"/>
  <c r="E259" a="1"/>
  <c r="E259" s="1"/>
  <c r="E260" a="1"/>
  <c r="E260" s="1"/>
  <c r="E261" a="1"/>
  <c r="E261" s="1"/>
  <c r="E262" a="1"/>
  <c r="E262" s="1"/>
  <c r="E263" a="1"/>
  <c r="E263" s="1"/>
  <c r="E264" a="1"/>
  <c r="E264" s="1"/>
  <c r="E265" a="1"/>
  <c r="E265" s="1"/>
  <c r="E266" a="1"/>
  <c r="E266" s="1"/>
  <c r="E267" a="1"/>
  <c r="E267" s="1"/>
  <c r="E268" a="1"/>
  <c r="E268" s="1"/>
  <c r="E269" a="1"/>
  <c r="E269" s="1"/>
  <c r="E270" a="1"/>
  <c r="E270" s="1"/>
  <c r="E271" a="1"/>
  <c r="E271" s="1"/>
  <c r="E272" a="1"/>
  <c r="E272" s="1"/>
  <c r="E273" a="1"/>
  <c r="E273" s="1"/>
  <c r="E274" a="1"/>
  <c r="E274" s="1"/>
  <c r="E275" a="1"/>
  <c r="E275" s="1"/>
  <c r="E276" a="1"/>
  <c r="E276" s="1"/>
  <c r="E277" a="1"/>
  <c r="E277" s="1"/>
  <c r="E278" a="1"/>
  <c r="E278" s="1"/>
  <c r="E279" a="1"/>
  <c r="E279" s="1"/>
  <c r="E280" a="1"/>
  <c r="E280" s="1"/>
  <c r="E281" a="1"/>
  <c r="E281" s="1"/>
  <c r="E282" a="1"/>
  <c r="E282" s="1"/>
  <c r="E283" a="1"/>
  <c r="E283" s="1"/>
  <c r="E284" a="1"/>
  <c r="E284" s="1"/>
  <c r="E285" a="1"/>
  <c r="E285" s="1"/>
  <c r="E286" a="1"/>
  <c r="E286" s="1"/>
  <c r="E287" a="1"/>
  <c r="E287" s="1"/>
  <c r="E288" a="1"/>
  <c r="E288" s="1"/>
  <c r="E289" a="1"/>
  <c r="E289" s="1"/>
  <c r="E290" a="1"/>
  <c r="E290" s="1"/>
  <c r="E291" a="1"/>
  <c r="E291" s="1"/>
  <c r="E292" a="1"/>
  <c r="E292" s="1"/>
  <c r="E293" a="1"/>
  <c r="E293" s="1"/>
  <c r="E294" a="1"/>
  <c r="E294" s="1"/>
  <c r="E295" a="1"/>
  <c r="E295" s="1"/>
  <c r="E296" a="1"/>
  <c r="E296" s="1"/>
  <c r="E297" a="1"/>
  <c r="E297" s="1"/>
  <c r="E298" a="1"/>
  <c r="E298" s="1"/>
  <c r="E299" a="1"/>
  <c r="E299" s="1"/>
  <c r="E300" a="1"/>
  <c r="E300" s="1"/>
  <c r="E301" a="1"/>
  <c r="E301" s="1"/>
  <c r="E302" a="1"/>
  <c r="E302" s="1"/>
  <c r="E303" a="1"/>
  <c r="E303" s="1"/>
  <c r="E304" a="1"/>
  <c r="E304" s="1"/>
  <c r="E305" a="1"/>
  <c r="E305" s="1"/>
  <c r="E306" a="1"/>
  <c r="E306" s="1"/>
  <c r="E307" a="1"/>
  <c r="E307" s="1"/>
  <c r="E308" a="1"/>
  <c r="E308" s="1"/>
  <c r="E309" a="1"/>
  <c r="E309" s="1"/>
  <c r="E310" a="1"/>
  <c r="E310" s="1"/>
  <c r="E311" a="1"/>
  <c r="E311" s="1"/>
  <c r="E312" a="1"/>
  <c r="E312" s="1"/>
  <c r="E313" a="1"/>
  <c r="E313" s="1"/>
  <c r="E314" a="1"/>
  <c r="E314" s="1"/>
  <c r="E315" a="1"/>
  <c r="E315" s="1"/>
  <c r="E316" a="1"/>
  <c r="E316" s="1"/>
  <c r="E317" a="1"/>
  <c r="E317" s="1"/>
  <c r="E318" a="1"/>
  <c r="E318" s="1"/>
  <c r="E319" a="1"/>
  <c r="E319" s="1"/>
  <c r="E320" a="1"/>
  <c r="E320" s="1"/>
  <c r="E321" a="1"/>
  <c r="E321" s="1"/>
  <c r="E322" a="1"/>
  <c r="E322" s="1"/>
  <c r="E323" a="1"/>
  <c r="E323" s="1"/>
  <c r="E324" a="1"/>
  <c r="E324" s="1"/>
  <c r="E325" a="1"/>
  <c r="E325" s="1"/>
  <c r="E326" a="1"/>
  <c r="E326" s="1"/>
  <c r="E327" a="1"/>
  <c r="E327" s="1"/>
  <c r="E328" a="1"/>
  <c r="E328" s="1"/>
  <c r="E329" a="1"/>
  <c r="E329" s="1"/>
  <c r="E330" a="1"/>
  <c r="E330" s="1"/>
  <c r="E331" a="1"/>
  <c r="E331" s="1"/>
  <c r="E332" a="1"/>
  <c r="E332" s="1"/>
  <c r="E333" a="1"/>
  <c r="E333" s="1"/>
  <c r="E334" a="1"/>
  <c r="E334" s="1"/>
  <c r="E335" a="1"/>
  <c r="E335" s="1"/>
  <c r="E336" a="1"/>
  <c r="E336" s="1"/>
  <c r="E337" a="1"/>
  <c r="E337" s="1"/>
  <c r="E338" a="1"/>
  <c r="E338" s="1"/>
  <c r="E339" a="1"/>
  <c r="E339" s="1"/>
  <c r="E340" a="1"/>
  <c r="E340" s="1"/>
  <c r="E341" a="1"/>
  <c r="E341" s="1"/>
  <c r="E342" a="1"/>
  <c r="E342" s="1"/>
  <c r="E343" a="1"/>
  <c r="E343" s="1"/>
  <c r="E344" a="1"/>
  <c r="E344" s="1"/>
  <c r="E345" a="1"/>
  <c r="E345" s="1"/>
  <c r="E346" a="1"/>
  <c r="E346" s="1"/>
  <c r="E347" a="1"/>
  <c r="E347" s="1"/>
  <c r="E348" a="1"/>
  <c r="E348" s="1"/>
  <c r="E349" a="1"/>
  <c r="E349" s="1"/>
  <c r="E350" a="1"/>
  <c r="E350" s="1"/>
  <c r="E351" a="1"/>
  <c r="E351" s="1"/>
  <c r="E352" a="1"/>
  <c r="E352" s="1"/>
  <c r="E353" a="1"/>
  <c r="E353" s="1"/>
  <c r="E354" a="1"/>
  <c r="E354" s="1"/>
  <c r="E355" a="1"/>
  <c r="E355" s="1"/>
  <c r="E356" a="1"/>
  <c r="E356" s="1"/>
  <c r="E357" a="1"/>
  <c r="E357" s="1"/>
  <c r="E358" a="1"/>
  <c r="E358" s="1"/>
  <c r="E359" a="1"/>
  <c r="E359" s="1"/>
  <c r="E360" a="1"/>
  <c r="E360" s="1"/>
  <c r="E361" a="1"/>
  <c r="E361" s="1"/>
  <c r="E362" a="1"/>
  <c r="E362" s="1"/>
  <c r="E363" a="1"/>
  <c r="E363" s="1"/>
  <c r="E364" a="1"/>
  <c r="E364" s="1"/>
  <c r="E365" a="1"/>
  <c r="E365" s="1"/>
  <c r="E366" a="1"/>
  <c r="E366" s="1"/>
  <c r="E367" a="1"/>
  <c r="E367" s="1"/>
  <c r="E368" a="1"/>
  <c r="E368" s="1"/>
  <c r="E369" a="1"/>
  <c r="E369" s="1"/>
  <c r="E370" a="1"/>
  <c r="E370" s="1"/>
  <c r="E371" a="1"/>
  <c r="E371" s="1"/>
  <c r="E372" a="1"/>
  <c r="E372" s="1"/>
  <c r="E373" a="1"/>
  <c r="E373" s="1"/>
  <c r="E374" a="1"/>
  <c r="E374" s="1"/>
  <c r="E375" a="1"/>
  <c r="E375" s="1"/>
  <c r="E376" a="1"/>
  <c r="E376" s="1"/>
  <c r="E377" a="1"/>
  <c r="E377" s="1"/>
  <c r="E378" a="1"/>
  <c r="E378" s="1"/>
  <c r="E379" a="1"/>
  <c r="E379" s="1"/>
  <c r="E380" a="1"/>
  <c r="E380" s="1"/>
  <c r="E381" a="1"/>
  <c r="E381" s="1"/>
  <c r="E382" a="1"/>
  <c r="E382" s="1"/>
  <c r="E383" a="1"/>
  <c r="E383" s="1"/>
  <c r="E384" a="1"/>
  <c r="E384" s="1"/>
  <c r="E385" a="1"/>
  <c r="E385" s="1"/>
  <c r="E386" a="1"/>
  <c r="E386" s="1"/>
  <c r="E387" a="1"/>
  <c r="E387" s="1"/>
  <c r="E388" a="1"/>
  <c r="E388" s="1"/>
  <c r="E389" a="1"/>
  <c r="E389" s="1"/>
  <c r="E390" a="1"/>
  <c r="E390" s="1"/>
  <c r="E391" a="1"/>
  <c r="E391" s="1"/>
  <c r="E392" a="1"/>
  <c r="E392" s="1"/>
  <c r="E393" a="1"/>
  <c r="E393" s="1"/>
  <c r="E394" a="1"/>
  <c r="E394" s="1"/>
  <c r="E395" a="1"/>
  <c r="E395" s="1"/>
  <c r="E396" a="1"/>
  <c r="E396" s="1"/>
  <c r="E397" a="1"/>
  <c r="E397" s="1"/>
  <c r="E398" a="1"/>
  <c r="E398" s="1"/>
  <c r="E399" a="1"/>
  <c r="E399" s="1"/>
  <c r="E400" a="1"/>
  <c r="E400" s="1"/>
  <c r="E401" a="1"/>
  <c r="E401" s="1"/>
  <c r="E402" a="1"/>
  <c r="E402" s="1"/>
  <c r="E403" a="1"/>
  <c r="E403" s="1"/>
  <c r="E404" a="1"/>
  <c r="E404" s="1"/>
  <c r="E405" a="1"/>
  <c r="E405" s="1"/>
  <c r="E406" a="1"/>
  <c r="E406" s="1"/>
  <c r="E407" a="1"/>
  <c r="E407" s="1"/>
  <c r="E408" a="1"/>
  <c r="E408" s="1"/>
  <c r="E409" a="1"/>
  <c r="E409" s="1"/>
  <c r="E410" a="1"/>
  <c r="E410" s="1"/>
  <c r="E411" a="1"/>
  <c r="E411" s="1"/>
  <c r="E412" a="1"/>
  <c r="E412" s="1"/>
  <c r="E413" a="1"/>
  <c r="E413" s="1"/>
  <c r="E414" a="1"/>
  <c r="E414" s="1"/>
  <c r="E415" a="1"/>
  <c r="E415" s="1"/>
  <c r="E416" a="1"/>
  <c r="E416" s="1"/>
  <c r="E417" a="1"/>
  <c r="E417" s="1"/>
  <c r="E418" a="1"/>
  <c r="E418" s="1"/>
  <c r="E419" a="1"/>
  <c r="E419" s="1"/>
  <c r="E420" a="1"/>
  <c r="E420" s="1"/>
  <c r="E421" a="1"/>
  <c r="E421" s="1"/>
  <c r="E422" a="1"/>
  <c r="E422" s="1"/>
  <c r="E423" a="1"/>
  <c r="E423" s="1"/>
  <c r="E424" a="1"/>
  <c r="E424" s="1"/>
  <c r="E425" a="1"/>
  <c r="E425" s="1"/>
  <c r="E426" a="1"/>
  <c r="E426" s="1"/>
  <c r="E427" a="1"/>
  <c r="E427" s="1"/>
  <c r="E428" a="1"/>
  <c r="E428" s="1"/>
  <c r="E429" a="1"/>
  <c r="E429" s="1"/>
  <c r="E430" a="1"/>
  <c r="E430" s="1"/>
  <c r="E431" a="1"/>
  <c r="E431" s="1"/>
  <c r="E432" a="1"/>
  <c r="E432" s="1"/>
  <c r="E433" a="1"/>
  <c r="E433" s="1"/>
  <c r="E434" a="1"/>
  <c r="E434" s="1"/>
  <c r="E435" a="1"/>
  <c r="E435" s="1"/>
  <c r="E436" a="1"/>
  <c r="E436" s="1"/>
  <c r="E437" a="1"/>
  <c r="E437" s="1"/>
  <c r="E438" a="1"/>
  <c r="E438" s="1"/>
  <c r="E439" a="1"/>
  <c r="E439" s="1"/>
  <c r="E440" a="1"/>
  <c r="E440" s="1"/>
  <c r="E441" a="1"/>
  <c r="E441" s="1"/>
  <c r="E442" a="1"/>
  <c r="E442" s="1"/>
  <c r="E443" a="1"/>
  <c r="E443" s="1"/>
  <c r="E444" a="1"/>
  <c r="E444" s="1"/>
  <c r="E445" a="1"/>
  <c r="E445" s="1"/>
  <c r="E446" a="1"/>
  <c r="E446" s="1"/>
  <c r="E447" a="1"/>
  <c r="E447" s="1"/>
  <c r="E448" a="1"/>
  <c r="E448" s="1"/>
  <c r="E449" a="1"/>
  <c r="E449" s="1"/>
  <c r="E450" a="1"/>
  <c r="E450" s="1"/>
  <c r="E451" a="1"/>
  <c r="E451" s="1"/>
  <c r="E452" a="1"/>
  <c r="E452" s="1"/>
  <c r="E453" a="1"/>
  <c r="E453" s="1"/>
  <c r="E454" a="1"/>
  <c r="E454" s="1"/>
  <c r="E455" a="1"/>
  <c r="E455" s="1"/>
  <c r="E456" a="1"/>
  <c r="E456" s="1"/>
  <c r="E457" a="1"/>
  <c r="E457" s="1"/>
  <c r="E458" a="1"/>
  <c r="E458" s="1"/>
  <c r="E459" a="1"/>
  <c r="E459" s="1"/>
  <c r="E460" a="1"/>
  <c r="E460" s="1"/>
  <c r="E461" a="1"/>
  <c r="E461" s="1"/>
  <c r="E462" a="1"/>
  <c r="E462" s="1"/>
  <c r="E463" a="1"/>
  <c r="E463" s="1"/>
  <c r="E464" a="1"/>
  <c r="E464" s="1"/>
  <c r="E465" a="1"/>
  <c r="E465" s="1"/>
  <c r="E466" a="1"/>
  <c r="E466" s="1"/>
  <c r="E467" a="1"/>
  <c r="E467" s="1"/>
  <c r="E468" a="1"/>
  <c r="E468" s="1"/>
  <c r="E469" a="1"/>
  <c r="E469" s="1"/>
  <c r="E470" a="1"/>
  <c r="E470" s="1"/>
  <c r="E471" a="1"/>
  <c r="E471" s="1"/>
  <c r="E472" a="1"/>
  <c r="E472" s="1"/>
  <c r="E473" a="1"/>
  <c r="E473" s="1"/>
  <c r="E474" a="1"/>
  <c r="E474" s="1"/>
  <c r="E475" a="1"/>
  <c r="E475" s="1"/>
  <c r="E476" a="1"/>
  <c r="E476" s="1"/>
  <c r="E477" a="1"/>
  <c r="E477" s="1"/>
  <c r="E478" a="1"/>
  <c r="E478" s="1"/>
  <c r="E479" a="1"/>
  <c r="E479" s="1"/>
  <c r="E480" a="1"/>
  <c r="E480" s="1"/>
  <c r="E481" a="1"/>
  <c r="E481" s="1"/>
  <c r="E482" a="1"/>
  <c r="E482" s="1"/>
  <c r="E483" a="1"/>
  <c r="E483" s="1"/>
  <c r="E484" a="1"/>
  <c r="E484" s="1"/>
  <c r="E485" a="1"/>
  <c r="E485" s="1"/>
  <c r="E486" a="1"/>
  <c r="E486" s="1"/>
  <c r="E487" a="1"/>
  <c r="E487" s="1"/>
  <c r="E488" a="1"/>
  <c r="E488" s="1"/>
  <c r="E489" a="1"/>
  <c r="E489" s="1"/>
  <c r="E490" a="1"/>
  <c r="E490" s="1"/>
  <c r="E491" a="1"/>
  <c r="E491" s="1"/>
  <c r="E492" a="1"/>
  <c r="E492" s="1"/>
  <c r="E493" a="1"/>
  <c r="E493" s="1"/>
  <c r="E494" a="1"/>
  <c r="E494" s="1"/>
  <c r="E495" a="1"/>
  <c r="E495" s="1"/>
  <c r="E496" a="1"/>
  <c r="E496" s="1"/>
  <c r="E497" a="1"/>
  <c r="E497" s="1"/>
  <c r="E498" a="1"/>
  <c r="E498" s="1"/>
  <c r="E499" a="1"/>
  <c r="E499" s="1"/>
  <c r="E500" a="1"/>
  <c r="E500" s="1"/>
  <c r="E501" a="1"/>
  <c r="E501" s="1"/>
  <c r="E502" a="1"/>
  <c r="E502" s="1"/>
  <c r="E503" a="1"/>
  <c r="E503" s="1"/>
  <c r="E504" a="1"/>
  <c r="E504" s="1"/>
  <c r="E505" a="1"/>
  <c r="E505" s="1"/>
  <c r="E506" a="1"/>
  <c r="E506" s="1"/>
  <c r="E507" a="1"/>
  <c r="E507" s="1"/>
  <c r="E508" a="1"/>
  <c r="E508" s="1"/>
  <c r="E509" a="1"/>
  <c r="E509" s="1"/>
  <c r="E510" a="1"/>
  <c r="E510" s="1"/>
  <c r="E511" a="1"/>
  <c r="E511" s="1"/>
  <c r="E512" a="1"/>
  <c r="E512" s="1"/>
  <c r="E513" a="1"/>
  <c r="E513" s="1"/>
  <c r="E514" a="1"/>
  <c r="E514" s="1"/>
  <c r="E515" a="1"/>
  <c r="E515" s="1"/>
  <c r="E516" a="1"/>
  <c r="E516" s="1"/>
  <c r="E517" a="1"/>
  <c r="E517" s="1"/>
  <c r="E518" a="1"/>
  <c r="E518" s="1"/>
  <c r="E519" a="1"/>
  <c r="E519" s="1"/>
  <c r="E520" a="1"/>
  <c r="E520" s="1"/>
  <c r="E521" a="1"/>
  <c r="E521" s="1"/>
  <c r="E522" a="1"/>
  <c r="E522" s="1"/>
  <c r="E523" a="1"/>
  <c r="E523" s="1"/>
  <c r="E524" a="1"/>
  <c r="E524" s="1"/>
  <c r="E525" a="1"/>
  <c r="E525" s="1"/>
  <c r="E526" a="1"/>
  <c r="E526" s="1"/>
  <c r="E527" a="1"/>
  <c r="E527" s="1"/>
  <c r="E528" a="1"/>
  <c r="E528" s="1"/>
  <c r="E529" a="1"/>
  <c r="E529" s="1"/>
  <c r="E530" a="1"/>
  <c r="E530" s="1"/>
  <c r="E531" a="1"/>
  <c r="E531" s="1"/>
  <c r="E532" a="1"/>
  <c r="E532" s="1"/>
  <c r="E533" a="1"/>
  <c r="E533" s="1"/>
  <c r="E534" a="1"/>
  <c r="E534" s="1"/>
  <c r="E535" a="1"/>
  <c r="E535" s="1"/>
  <c r="E536" a="1"/>
  <c r="E536" s="1"/>
  <c r="E537" a="1"/>
  <c r="E537" s="1"/>
  <c r="E538" a="1"/>
  <c r="E538" s="1"/>
  <c r="E539" a="1"/>
  <c r="E539" s="1"/>
  <c r="E540" a="1"/>
  <c r="E540" s="1"/>
  <c r="E541" a="1"/>
  <c r="E541" s="1"/>
  <c r="E542" a="1"/>
  <c r="E542" s="1"/>
  <c r="E543" a="1"/>
  <c r="E543" s="1"/>
  <c r="E544" a="1"/>
  <c r="E544" s="1"/>
  <c r="E545" a="1"/>
  <c r="E545" s="1"/>
  <c r="E546" a="1"/>
  <c r="E546" s="1"/>
  <c r="E547" a="1"/>
  <c r="E547" s="1"/>
  <c r="E548" a="1"/>
  <c r="E548" s="1"/>
  <c r="E549" a="1"/>
  <c r="E549" s="1"/>
  <c r="E550" a="1"/>
  <c r="E550" s="1"/>
  <c r="E551" a="1"/>
  <c r="E551" s="1"/>
  <c r="E552" a="1"/>
  <c r="E552" s="1"/>
  <c r="E553" a="1"/>
  <c r="E553" s="1"/>
  <c r="E554" a="1"/>
  <c r="E554" s="1"/>
  <c r="E555" a="1"/>
  <c r="E555" s="1"/>
  <c r="E556" a="1"/>
  <c r="E556" s="1"/>
  <c r="E557" a="1"/>
  <c r="E557" s="1"/>
  <c r="E558" a="1"/>
  <c r="E558" s="1"/>
  <c r="E559" a="1"/>
  <c r="E559" s="1"/>
  <c r="E560" a="1"/>
  <c r="E560" s="1"/>
  <c r="E561" a="1"/>
  <c r="E561" s="1"/>
  <c r="E562" a="1"/>
  <c r="E562" s="1"/>
  <c r="E563" a="1"/>
  <c r="E563" s="1"/>
  <c r="E564" a="1"/>
  <c r="E564" s="1"/>
  <c r="E565" a="1"/>
  <c r="E565" s="1"/>
  <c r="E566" a="1"/>
  <c r="E566" s="1"/>
  <c r="E567" a="1"/>
  <c r="E567" s="1"/>
  <c r="E568" a="1"/>
  <c r="E568" s="1"/>
  <c r="E569" a="1"/>
  <c r="E569" s="1"/>
  <c r="E570" a="1"/>
  <c r="E570" s="1"/>
  <c r="E571" a="1"/>
  <c r="E571" s="1"/>
  <c r="E572" a="1"/>
  <c r="E572" s="1"/>
  <c r="E573" a="1"/>
  <c r="E573" s="1"/>
  <c r="E574" a="1"/>
  <c r="E574" s="1"/>
  <c r="E575" a="1"/>
  <c r="E575" s="1"/>
  <c r="E576" a="1"/>
  <c r="E576" s="1"/>
  <c r="E577" a="1"/>
  <c r="E577" s="1"/>
  <c r="E578" a="1"/>
  <c r="E578" s="1"/>
  <c r="E579" a="1"/>
  <c r="E579" s="1"/>
  <c r="E580" a="1"/>
  <c r="E580" s="1"/>
  <c r="E581" a="1"/>
  <c r="E581" s="1"/>
  <c r="E582" a="1"/>
  <c r="E582" s="1"/>
  <c r="E583" a="1"/>
  <c r="E583" s="1"/>
  <c r="E584" a="1"/>
  <c r="E584" s="1"/>
  <c r="E585" a="1"/>
  <c r="E585" s="1"/>
  <c r="E586" a="1"/>
  <c r="E586" s="1"/>
  <c r="E587" a="1"/>
  <c r="E587" s="1"/>
  <c r="E588" a="1"/>
  <c r="E588" s="1"/>
  <c r="E589" a="1"/>
  <c r="E589" s="1"/>
  <c r="E590" a="1"/>
  <c r="E590" s="1"/>
  <c r="E591" a="1"/>
  <c r="E591" s="1"/>
  <c r="E592" a="1"/>
  <c r="E592" s="1"/>
  <c r="E593" a="1"/>
  <c r="E593" s="1"/>
  <c r="E594" a="1"/>
  <c r="E594" s="1"/>
  <c r="E595" a="1"/>
  <c r="E595" s="1"/>
  <c r="E596" a="1"/>
  <c r="E596" s="1"/>
  <c r="E597" a="1"/>
  <c r="E597" s="1"/>
  <c r="E598" a="1"/>
  <c r="E598" s="1"/>
  <c r="E599" a="1"/>
  <c r="E599" s="1"/>
  <c r="E600" a="1"/>
  <c r="E600" s="1"/>
  <c r="E2" a="1"/>
  <c r="E2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108" a="1"/>
  <c r="D108" s="1"/>
  <c r="D109" a="1"/>
  <c r="D109" s="1"/>
  <c r="D110" a="1"/>
  <c r="D110" s="1"/>
  <c r="D111" a="1"/>
  <c r="D111" s="1"/>
  <c r="D112" a="1"/>
  <c r="D112" s="1"/>
  <c r="D113" a="1"/>
  <c r="D113" s="1"/>
  <c r="D114" a="1"/>
  <c r="D114" s="1"/>
  <c r="D115" a="1"/>
  <c r="D115" s="1"/>
  <c r="D116" a="1"/>
  <c r="D116" s="1"/>
  <c r="D117" a="1"/>
  <c r="D117" s="1"/>
  <c r="D118" a="1"/>
  <c r="D118" s="1"/>
  <c r="D119" a="1"/>
  <c r="D119" s="1"/>
  <c r="D120" a="1"/>
  <c r="D120" s="1"/>
  <c r="D121" a="1"/>
  <c r="D121" s="1"/>
  <c r="D122" a="1"/>
  <c r="D122" s="1"/>
  <c r="D123" a="1"/>
  <c r="D123" s="1"/>
  <c r="D124" a="1"/>
  <c r="D124" s="1"/>
  <c r="D125" a="1"/>
  <c r="D125" s="1"/>
  <c r="D126" a="1"/>
  <c r="D126" s="1"/>
  <c r="D127" a="1"/>
  <c r="D127" s="1"/>
  <c r="D128" a="1"/>
  <c r="D128" s="1"/>
  <c r="D129" a="1"/>
  <c r="D129" s="1"/>
  <c r="D130" a="1"/>
  <c r="D130" s="1"/>
  <c r="D131" a="1"/>
  <c r="D131" s="1"/>
  <c r="D132" a="1"/>
  <c r="D132" s="1"/>
  <c r="D133" a="1"/>
  <c r="D133" s="1"/>
  <c r="D134" a="1"/>
  <c r="D134" s="1"/>
  <c r="D135" a="1"/>
  <c r="D135" s="1"/>
  <c r="D136" a="1"/>
  <c r="D136" s="1"/>
  <c r="D137" a="1"/>
  <c r="D137" s="1"/>
  <c r="D138" a="1"/>
  <c r="D138" s="1"/>
  <c r="D139" a="1"/>
  <c r="D139" s="1"/>
  <c r="D140" a="1"/>
  <c r="D140" s="1"/>
  <c r="D141" a="1"/>
  <c r="D141" s="1"/>
  <c r="D142" a="1"/>
  <c r="D142" s="1"/>
  <c r="D143" a="1"/>
  <c r="D143" s="1"/>
  <c r="D144" a="1"/>
  <c r="D144" s="1"/>
  <c r="D145" a="1"/>
  <c r="D145" s="1"/>
  <c r="D146" a="1"/>
  <c r="D146" s="1"/>
  <c r="D147" a="1"/>
  <c r="D147" s="1"/>
  <c r="D148" a="1"/>
  <c r="D148" s="1"/>
  <c r="D149" a="1"/>
  <c r="D149" s="1"/>
  <c r="D150" a="1"/>
  <c r="D150" s="1"/>
  <c r="D151" a="1"/>
  <c r="D151" s="1"/>
  <c r="D152" a="1"/>
  <c r="D152" s="1"/>
  <c r="D153" a="1"/>
  <c r="D153" s="1"/>
  <c r="D154" a="1"/>
  <c r="D154" s="1"/>
  <c r="D155" a="1"/>
  <c r="D155" s="1"/>
  <c r="D156" a="1"/>
  <c r="D156" s="1"/>
  <c r="D157" a="1"/>
  <c r="D157" s="1"/>
  <c r="D158" a="1"/>
  <c r="D158" s="1"/>
  <c r="D159" a="1"/>
  <c r="D159" s="1"/>
  <c r="D160" a="1"/>
  <c r="D160" s="1"/>
  <c r="D161" a="1"/>
  <c r="D161" s="1"/>
  <c r="D162" a="1"/>
  <c r="D162" s="1"/>
  <c r="D163" a="1"/>
  <c r="D163" s="1"/>
  <c r="D164" a="1"/>
  <c r="D164" s="1"/>
  <c r="D165" a="1"/>
  <c r="D165" s="1"/>
  <c r="D166" a="1"/>
  <c r="D166" s="1"/>
  <c r="D167" a="1"/>
  <c r="D167" s="1"/>
  <c r="D168" a="1"/>
  <c r="D168" s="1"/>
  <c r="D169" a="1"/>
  <c r="D169" s="1"/>
  <c r="D170" a="1"/>
  <c r="D170" s="1"/>
  <c r="D171" a="1"/>
  <c r="D171" s="1"/>
  <c r="D172" a="1"/>
  <c r="D172" s="1"/>
  <c r="D173" a="1"/>
  <c r="D173" s="1"/>
  <c r="D174" a="1"/>
  <c r="D174" s="1"/>
  <c r="D175" a="1"/>
  <c r="D175" s="1"/>
  <c r="D176" a="1"/>
  <c r="D176" s="1"/>
  <c r="D177" a="1"/>
  <c r="D177" s="1"/>
  <c r="D178" a="1"/>
  <c r="D178" s="1"/>
  <c r="D179" a="1"/>
  <c r="D179" s="1"/>
  <c r="D180" a="1"/>
  <c r="D180" s="1"/>
  <c r="D181" a="1"/>
  <c r="D181" s="1"/>
  <c r="D182" a="1"/>
  <c r="D182" s="1"/>
  <c r="D183" a="1"/>
  <c r="D183" s="1"/>
  <c r="D184" a="1"/>
  <c r="D184" s="1"/>
  <c r="D185" a="1"/>
  <c r="D185" s="1"/>
  <c r="D186" a="1"/>
  <c r="D186" s="1"/>
  <c r="D187" a="1"/>
  <c r="D187" s="1"/>
  <c r="D188" a="1"/>
  <c r="D188" s="1"/>
  <c r="D189" a="1"/>
  <c r="D189" s="1"/>
  <c r="D190" a="1"/>
  <c r="D190" s="1"/>
  <c r="D191" a="1"/>
  <c r="D191" s="1"/>
  <c r="D192" a="1"/>
  <c r="D192" s="1"/>
  <c r="D193" a="1"/>
  <c r="D193" s="1"/>
  <c r="D194" a="1"/>
  <c r="D194" s="1"/>
  <c r="D195" a="1"/>
  <c r="D195" s="1"/>
  <c r="D196" a="1"/>
  <c r="D196" s="1"/>
  <c r="D197" a="1"/>
  <c r="D197" s="1"/>
  <c r="D198" a="1"/>
  <c r="D198" s="1"/>
  <c r="D199" a="1"/>
  <c r="D199" s="1"/>
  <c r="D200" a="1"/>
  <c r="D200" s="1"/>
  <c r="D201" a="1"/>
  <c r="D201" s="1"/>
  <c r="D202" a="1"/>
  <c r="D202" s="1"/>
  <c r="D203" a="1"/>
  <c r="D203" s="1"/>
  <c r="D204" a="1"/>
  <c r="D204" s="1"/>
  <c r="D205" a="1"/>
  <c r="D205" s="1"/>
  <c r="D206" a="1"/>
  <c r="D206" s="1"/>
  <c r="D207" a="1"/>
  <c r="D207" s="1"/>
  <c r="D208" a="1"/>
  <c r="D208" s="1"/>
  <c r="D209" a="1"/>
  <c r="D209" s="1"/>
  <c r="D210" a="1"/>
  <c r="D210" s="1"/>
  <c r="D211" a="1"/>
  <c r="D211" s="1"/>
  <c r="D212" a="1"/>
  <c r="D212" s="1"/>
  <c r="D213" a="1"/>
  <c r="D213" s="1"/>
  <c r="D214" a="1"/>
  <c r="D214" s="1"/>
  <c r="D215" a="1"/>
  <c r="D215" s="1"/>
  <c r="D216" a="1"/>
  <c r="D216" s="1"/>
  <c r="D217" a="1"/>
  <c r="D217" s="1"/>
  <c r="D218" a="1"/>
  <c r="D218" s="1"/>
  <c r="D219" a="1"/>
  <c r="D219" s="1"/>
  <c r="D220" a="1"/>
  <c r="D220" s="1"/>
  <c r="D221" a="1"/>
  <c r="D221" s="1"/>
  <c r="D222" a="1"/>
  <c r="D222" s="1"/>
  <c r="D223" a="1"/>
  <c r="D223" s="1"/>
  <c r="D224" a="1"/>
  <c r="D224" s="1"/>
  <c r="D225" a="1"/>
  <c r="D225" s="1"/>
  <c r="D226" a="1"/>
  <c r="D226" s="1"/>
  <c r="D227" a="1"/>
  <c r="D227" s="1"/>
  <c r="D228" a="1"/>
  <c r="D228" s="1"/>
  <c r="D229" a="1"/>
  <c r="D229" s="1"/>
  <c r="D230" a="1"/>
  <c r="D230" s="1"/>
  <c r="D231" a="1"/>
  <c r="D231" s="1"/>
  <c r="D232" a="1"/>
  <c r="D232" s="1"/>
  <c r="D233" a="1"/>
  <c r="D233" s="1"/>
  <c r="D234" a="1"/>
  <c r="D234" s="1"/>
  <c r="D235" a="1"/>
  <c r="D235" s="1"/>
  <c r="D236" a="1"/>
  <c r="D236" s="1"/>
  <c r="D237" a="1"/>
  <c r="D237" s="1"/>
  <c r="D238" a="1"/>
  <c r="D238" s="1"/>
  <c r="D239" a="1"/>
  <c r="D239" s="1"/>
  <c r="D240" a="1"/>
  <c r="D240" s="1"/>
  <c r="D241" a="1"/>
  <c r="D241" s="1"/>
  <c r="D242" a="1"/>
  <c r="D242" s="1"/>
  <c r="D243" a="1"/>
  <c r="D243" s="1"/>
  <c r="D244" a="1"/>
  <c r="D244" s="1"/>
  <c r="D245" a="1"/>
  <c r="D245" s="1"/>
  <c r="D246" a="1"/>
  <c r="D246" s="1"/>
  <c r="D247" a="1"/>
  <c r="D247" s="1"/>
  <c r="D248" a="1"/>
  <c r="D248" s="1"/>
  <c r="D249" a="1"/>
  <c r="D249" s="1"/>
  <c r="D250" a="1"/>
  <c r="D250" s="1"/>
  <c r="D251" a="1"/>
  <c r="D251" s="1"/>
  <c r="D252" a="1"/>
  <c r="D252" s="1"/>
  <c r="D253" a="1"/>
  <c r="D253" s="1"/>
  <c r="D254" a="1"/>
  <c r="D254" s="1"/>
  <c r="D255" a="1"/>
  <c r="D255" s="1"/>
  <c r="D256" a="1"/>
  <c r="D256" s="1"/>
  <c r="D257" a="1"/>
  <c r="D257" s="1"/>
  <c r="D258" a="1"/>
  <c r="D258" s="1"/>
  <c r="D259" a="1"/>
  <c r="D259" s="1"/>
  <c r="D260" a="1"/>
  <c r="D260" s="1"/>
  <c r="D261" a="1"/>
  <c r="D261" s="1"/>
  <c r="D262" a="1"/>
  <c r="D262" s="1"/>
  <c r="D263" a="1"/>
  <c r="D263" s="1"/>
  <c r="D264" a="1"/>
  <c r="D264" s="1"/>
  <c r="D265" a="1"/>
  <c r="D265" s="1"/>
  <c r="D266" a="1"/>
  <c r="D266" s="1"/>
  <c r="D267" a="1"/>
  <c r="D267" s="1"/>
  <c r="D268" a="1"/>
  <c r="D268" s="1"/>
  <c r="D269" a="1"/>
  <c r="D269" s="1"/>
  <c r="D270" a="1"/>
  <c r="D270" s="1"/>
  <c r="D271" a="1"/>
  <c r="D271" s="1"/>
  <c r="D272" a="1"/>
  <c r="D272" s="1"/>
  <c r="D273" a="1"/>
  <c r="D273" s="1"/>
  <c r="D274" a="1"/>
  <c r="D274" s="1"/>
  <c r="D275" a="1"/>
  <c r="D275" s="1"/>
  <c r="D276" a="1"/>
  <c r="D276" s="1"/>
  <c r="D277" a="1"/>
  <c r="D277" s="1"/>
  <c r="D278" a="1"/>
  <c r="D278" s="1"/>
  <c r="D279" a="1"/>
  <c r="D279" s="1"/>
  <c r="D280" a="1"/>
  <c r="D280" s="1"/>
  <c r="D281" a="1"/>
  <c r="D281" s="1"/>
  <c r="D282" a="1"/>
  <c r="D282" s="1"/>
  <c r="D283" a="1"/>
  <c r="D283" s="1"/>
  <c r="D284" a="1"/>
  <c r="D284" s="1"/>
  <c r="D285" a="1"/>
  <c r="D285" s="1"/>
  <c r="D286" a="1"/>
  <c r="D286" s="1"/>
  <c r="D287" a="1"/>
  <c r="D287" s="1"/>
  <c r="D288" a="1"/>
  <c r="D288" s="1"/>
  <c r="D289" a="1"/>
  <c r="D289" s="1"/>
  <c r="D290" a="1"/>
  <c r="D290" s="1"/>
  <c r="D291" a="1"/>
  <c r="D291" s="1"/>
  <c r="D292" a="1"/>
  <c r="D292" s="1"/>
  <c r="D293" a="1"/>
  <c r="D293" s="1"/>
  <c r="D294" a="1"/>
  <c r="D294" s="1"/>
  <c r="D295" a="1"/>
  <c r="D295" s="1"/>
  <c r="D296" a="1"/>
  <c r="D296" s="1"/>
  <c r="D297" a="1"/>
  <c r="D297" s="1"/>
  <c r="D298" a="1"/>
  <c r="D298" s="1"/>
  <c r="D299" a="1"/>
  <c r="D299" s="1"/>
  <c r="D300" a="1"/>
  <c r="D300" s="1"/>
  <c r="D301" a="1"/>
  <c r="D301" s="1"/>
  <c r="D302" a="1"/>
  <c r="D302" s="1"/>
  <c r="D303" a="1"/>
  <c r="D303" s="1"/>
  <c r="D304" a="1"/>
  <c r="D304" s="1"/>
  <c r="D305" a="1"/>
  <c r="D305" s="1"/>
  <c r="D306" a="1"/>
  <c r="D306" s="1"/>
  <c r="D307" a="1"/>
  <c r="D307" s="1"/>
  <c r="D308" a="1"/>
  <c r="D308" s="1"/>
  <c r="D309" a="1"/>
  <c r="D309" s="1"/>
  <c r="D310" a="1"/>
  <c r="D310" s="1"/>
  <c r="D311" a="1"/>
  <c r="D311" s="1"/>
  <c r="D312" a="1"/>
  <c r="D312" s="1"/>
  <c r="D313" a="1"/>
  <c r="D313" s="1"/>
  <c r="D314" a="1"/>
  <c r="D314" s="1"/>
  <c r="D315" a="1"/>
  <c r="D315" s="1"/>
  <c r="D316" a="1"/>
  <c r="D316" s="1"/>
  <c r="D317" a="1"/>
  <c r="D317" s="1"/>
  <c r="D318" a="1"/>
  <c r="D318" s="1"/>
  <c r="D319" a="1"/>
  <c r="D319" s="1"/>
  <c r="D320" a="1"/>
  <c r="D320" s="1"/>
  <c r="D321" a="1"/>
  <c r="D321" s="1"/>
  <c r="D322" a="1"/>
  <c r="D322" s="1"/>
  <c r="D323" a="1"/>
  <c r="D323" s="1"/>
  <c r="D324" a="1"/>
  <c r="D324" s="1"/>
  <c r="D325" a="1"/>
  <c r="D325" s="1"/>
  <c r="D326" a="1"/>
  <c r="D326" s="1"/>
  <c r="D327" a="1"/>
  <c r="D327" s="1"/>
  <c r="D328" a="1"/>
  <c r="D328" s="1"/>
  <c r="D329" a="1"/>
  <c r="D329" s="1"/>
  <c r="D330" a="1"/>
  <c r="D330" s="1"/>
  <c r="D331" a="1"/>
  <c r="D331" s="1"/>
  <c r="D332" a="1"/>
  <c r="D332" s="1"/>
  <c r="D333" a="1"/>
  <c r="D333" s="1"/>
  <c r="D334" a="1"/>
  <c r="D334" s="1"/>
  <c r="D335" a="1"/>
  <c r="D335" s="1"/>
  <c r="D336" a="1"/>
  <c r="D336" s="1"/>
  <c r="D337" a="1"/>
  <c r="D337" s="1"/>
  <c r="D338" a="1"/>
  <c r="D338" s="1"/>
  <c r="D339" a="1"/>
  <c r="D339" s="1"/>
  <c r="D340" a="1"/>
  <c r="D340" s="1"/>
  <c r="D341" a="1"/>
  <c r="D341" s="1"/>
  <c r="D342" a="1"/>
  <c r="D342" s="1"/>
  <c r="D343" a="1"/>
  <c r="D343" s="1"/>
  <c r="D344" a="1"/>
  <c r="D344" s="1"/>
  <c r="D345" a="1"/>
  <c r="D345" s="1"/>
  <c r="D346" a="1"/>
  <c r="D346" s="1"/>
  <c r="D347" a="1"/>
  <c r="D347" s="1"/>
  <c r="D348" a="1"/>
  <c r="D348" s="1"/>
  <c r="D349" a="1"/>
  <c r="D349" s="1"/>
  <c r="D350" a="1"/>
  <c r="D350" s="1"/>
  <c r="D351" a="1"/>
  <c r="D351" s="1"/>
  <c r="D352" a="1"/>
  <c r="D352" s="1"/>
  <c r="D353" a="1"/>
  <c r="D353" s="1"/>
  <c r="D354" a="1"/>
  <c r="D354" s="1"/>
  <c r="D355" a="1"/>
  <c r="D355" s="1"/>
  <c r="D356" a="1"/>
  <c r="D356" s="1"/>
  <c r="D357" a="1"/>
  <c r="D357" s="1"/>
  <c r="D358" a="1"/>
  <c r="D358" s="1"/>
  <c r="D359" a="1"/>
  <c r="D359" s="1"/>
  <c r="D360" a="1"/>
  <c r="D360" s="1"/>
  <c r="D361" a="1"/>
  <c r="D361" s="1"/>
  <c r="D362" a="1"/>
  <c r="D362" s="1"/>
  <c r="D363" a="1"/>
  <c r="D363" s="1"/>
  <c r="D364" a="1"/>
  <c r="D364" s="1"/>
  <c r="D365" a="1"/>
  <c r="D365" s="1"/>
  <c r="D366" a="1"/>
  <c r="D366" s="1"/>
  <c r="D367" a="1"/>
  <c r="D367" s="1"/>
  <c r="D368" a="1"/>
  <c r="D368" s="1"/>
  <c r="D369" a="1"/>
  <c r="D369" s="1"/>
  <c r="D370" a="1"/>
  <c r="D370" s="1"/>
  <c r="D371" a="1"/>
  <c r="D371" s="1"/>
  <c r="D372" a="1"/>
  <c r="D372" s="1"/>
  <c r="D373" a="1"/>
  <c r="D373" s="1"/>
  <c r="D374" a="1"/>
  <c r="D374" s="1"/>
  <c r="D375" a="1"/>
  <c r="D375" s="1"/>
  <c r="D376" a="1"/>
  <c r="D376" s="1"/>
  <c r="D377" a="1"/>
  <c r="D377" s="1"/>
  <c r="D378" a="1"/>
  <c r="D378" s="1"/>
  <c r="D379" a="1"/>
  <c r="D379" s="1"/>
  <c r="D380" a="1"/>
  <c r="D380" s="1"/>
  <c r="D381" a="1"/>
  <c r="D381" s="1"/>
  <c r="D382" a="1"/>
  <c r="D382" s="1"/>
  <c r="D383" a="1"/>
  <c r="D383" s="1"/>
  <c r="D384" a="1"/>
  <c r="D384" s="1"/>
  <c r="D385" a="1"/>
  <c r="D385" s="1"/>
  <c r="D386" a="1"/>
  <c r="D386" s="1"/>
  <c r="D387" a="1"/>
  <c r="D387" s="1"/>
  <c r="D388" a="1"/>
  <c r="D388" s="1"/>
  <c r="D389" a="1"/>
  <c r="D389" s="1"/>
  <c r="D390" a="1"/>
  <c r="D390" s="1"/>
  <c r="D391" a="1"/>
  <c r="D391" s="1"/>
  <c r="D392" a="1"/>
  <c r="D392" s="1"/>
  <c r="D393" a="1"/>
  <c r="D393" s="1"/>
  <c r="D394" a="1"/>
  <c r="D394" s="1"/>
  <c r="D395" a="1"/>
  <c r="D395" s="1"/>
  <c r="D396" a="1"/>
  <c r="D396" s="1"/>
  <c r="D397" a="1"/>
  <c r="D397" s="1"/>
  <c r="D398" a="1"/>
  <c r="D398" s="1"/>
  <c r="D399" a="1"/>
  <c r="D399" s="1"/>
  <c r="D400" a="1"/>
  <c r="D400" s="1"/>
  <c r="D401" a="1"/>
  <c r="D401" s="1"/>
  <c r="D402" a="1"/>
  <c r="D402" s="1"/>
  <c r="D403" a="1"/>
  <c r="D403" s="1"/>
  <c r="D404" a="1"/>
  <c r="D404" s="1"/>
  <c r="D405" a="1"/>
  <c r="D405" s="1"/>
  <c r="D406" a="1"/>
  <c r="D406" s="1"/>
  <c r="D407" a="1"/>
  <c r="D407" s="1"/>
  <c r="D408" a="1"/>
  <c r="D408" s="1"/>
  <c r="D409" a="1"/>
  <c r="D409" s="1"/>
  <c r="D410" a="1"/>
  <c r="D410" s="1"/>
  <c r="D411" a="1"/>
  <c r="D411" s="1"/>
  <c r="D412" a="1"/>
  <c r="D412" s="1"/>
  <c r="D413" a="1"/>
  <c r="D413" s="1"/>
  <c r="D414" a="1"/>
  <c r="D414" s="1"/>
  <c r="D415" a="1"/>
  <c r="D415" s="1"/>
  <c r="D416" a="1"/>
  <c r="D416" s="1"/>
  <c r="D417" a="1"/>
  <c r="D417" s="1"/>
  <c r="D418" a="1"/>
  <c r="D418" s="1"/>
  <c r="D419" a="1"/>
  <c r="D419" s="1"/>
  <c r="D420" a="1"/>
  <c r="D420" s="1"/>
  <c r="D421" a="1"/>
  <c r="D421" s="1"/>
  <c r="D422" a="1"/>
  <c r="D422" s="1"/>
  <c r="D423" a="1"/>
  <c r="D423" s="1"/>
  <c r="D424" a="1"/>
  <c r="D424" s="1"/>
  <c r="D425" a="1"/>
  <c r="D425" s="1"/>
  <c r="D426" a="1"/>
  <c r="D426" s="1"/>
  <c r="D427" a="1"/>
  <c r="D427" s="1"/>
  <c r="D428" a="1"/>
  <c r="D428" s="1"/>
  <c r="D429" a="1"/>
  <c r="D429" s="1"/>
  <c r="D430" a="1"/>
  <c r="D430" s="1"/>
  <c r="D431" a="1"/>
  <c r="D431" s="1"/>
  <c r="D432" a="1"/>
  <c r="D432" s="1"/>
  <c r="D433" a="1"/>
  <c r="D433" s="1"/>
  <c r="D434" a="1"/>
  <c r="D434" s="1"/>
  <c r="D435" a="1"/>
  <c r="D435" s="1"/>
  <c r="D436" a="1"/>
  <c r="D436" s="1"/>
  <c r="D437" a="1"/>
  <c r="D437" s="1"/>
  <c r="D438" a="1"/>
  <c r="D438" s="1"/>
  <c r="D439" a="1"/>
  <c r="D439" s="1"/>
  <c r="D440" a="1"/>
  <c r="D440" s="1"/>
  <c r="D441" a="1"/>
  <c r="D441" s="1"/>
  <c r="D442" a="1"/>
  <c r="D442" s="1"/>
  <c r="D443" a="1"/>
  <c r="D443" s="1"/>
  <c r="D444" a="1"/>
  <c r="D444" s="1"/>
  <c r="D445" a="1"/>
  <c r="D445" s="1"/>
  <c r="D446" a="1"/>
  <c r="D446" s="1"/>
  <c r="D447" a="1"/>
  <c r="D447" s="1"/>
  <c r="D448" a="1"/>
  <c r="D448" s="1"/>
  <c r="D449" a="1"/>
  <c r="D449" s="1"/>
  <c r="D450" a="1"/>
  <c r="D450" s="1"/>
  <c r="D451" a="1"/>
  <c r="D451" s="1"/>
  <c r="D452" a="1"/>
  <c r="D452" s="1"/>
  <c r="D453" a="1"/>
  <c r="D453" s="1"/>
  <c r="D454" a="1"/>
  <c r="D454" s="1"/>
  <c r="D455" a="1"/>
  <c r="D455" s="1"/>
  <c r="D456" a="1"/>
  <c r="D456" s="1"/>
  <c r="D457" a="1"/>
  <c r="D457" s="1"/>
  <c r="D458" a="1"/>
  <c r="D458" s="1"/>
  <c r="D459" a="1"/>
  <c r="D459" s="1"/>
  <c r="D460" a="1"/>
  <c r="D460" s="1"/>
  <c r="D461" a="1"/>
  <c r="D461" s="1"/>
  <c r="D462" a="1"/>
  <c r="D462" s="1"/>
  <c r="D463" a="1"/>
  <c r="D463" s="1"/>
  <c r="D464" a="1"/>
  <c r="D464" s="1"/>
  <c r="D465" a="1"/>
  <c r="D465" s="1"/>
  <c r="D466" a="1"/>
  <c r="D466" s="1"/>
  <c r="D467" a="1"/>
  <c r="D467" s="1"/>
  <c r="D468" a="1"/>
  <c r="D468" s="1"/>
  <c r="D469" a="1"/>
  <c r="D469" s="1"/>
  <c r="D470" a="1"/>
  <c r="D470" s="1"/>
  <c r="D471" a="1"/>
  <c r="D471" s="1"/>
  <c r="D472" a="1"/>
  <c r="D472" s="1"/>
  <c r="D473" a="1"/>
  <c r="D473" s="1"/>
  <c r="D474" a="1"/>
  <c r="D474" s="1"/>
  <c r="D475" a="1"/>
  <c r="D475" s="1"/>
  <c r="D476" a="1"/>
  <c r="D476" s="1"/>
  <c r="D477" a="1"/>
  <c r="D477" s="1"/>
  <c r="D478" a="1"/>
  <c r="D478" s="1"/>
  <c r="D479" a="1"/>
  <c r="D479" s="1"/>
  <c r="D480" a="1"/>
  <c r="D480" s="1"/>
  <c r="D481" a="1"/>
  <c r="D481" s="1"/>
  <c r="D482" a="1"/>
  <c r="D482" s="1"/>
  <c r="D483" a="1"/>
  <c r="D483" s="1"/>
  <c r="D484" a="1"/>
  <c r="D484" s="1"/>
  <c r="D485" a="1"/>
  <c r="D485" s="1"/>
  <c r="D486" a="1"/>
  <c r="D486" s="1"/>
  <c r="D487" a="1"/>
  <c r="D487" s="1"/>
  <c r="D488" a="1"/>
  <c r="D488" s="1"/>
  <c r="D489" a="1"/>
  <c r="D489" s="1"/>
  <c r="D490" a="1"/>
  <c r="D490" s="1"/>
  <c r="D491" a="1"/>
  <c r="D491" s="1"/>
  <c r="D492" a="1"/>
  <c r="D492" s="1"/>
  <c r="D493" a="1"/>
  <c r="D493" s="1"/>
  <c r="D494" a="1"/>
  <c r="D494" s="1"/>
  <c r="D495" a="1"/>
  <c r="D495" s="1"/>
  <c r="D496" a="1"/>
  <c r="D496" s="1"/>
  <c r="D497" a="1"/>
  <c r="D497" s="1"/>
  <c r="D498" a="1"/>
  <c r="D498" s="1"/>
  <c r="D499" a="1"/>
  <c r="D499" s="1"/>
  <c r="D500" a="1"/>
  <c r="D500" s="1"/>
  <c r="D501" a="1"/>
  <c r="D501" s="1"/>
  <c r="D502" a="1"/>
  <c r="D502" s="1"/>
  <c r="D503" a="1"/>
  <c r="D503" s="1"/>
  <c r="D504" a="1"/>
  <c r="D504" s="1"/>
  <c r="D505" a="1"/>
  <c r="D505" s="1"/>
  <c r="D506" a="1"/>
  <c r="D506" s="1"/>
  <c r="D507" a="1"/>
  <c r="D507" s="1"/>
  <c r="D508" a="1"/>
  <c r="D508" s="1"/>
  <c r="D509" a="1"/>
  <c r="D509" s="1"/>
  <c r="D510" a="1"/>
  <c r="D510" s="1"/>
  <c r="D511" a="1"/>
  <c r="D511" s="1"/>
  <c r="D512" a="1"/>
  <c r="D512" s="1"/>
  <c r="D513" a="1"/>
  <c r="D513" s="1"/>
  <c r="D514" a="1"/>
  <c r="D514" s="1"/>
  <c r="D515" a="1"/>
  <c r="D515" s="1"/>
  <c r="D516" a="1"/>
  <c r="D516" s="1"/>
  <c r="D517" a="1"/>
  <c r="D517" s="1"/>
  <c r="D518" a="1"/>
  <c r="D518" s="1"/>
  <c r="D519" a="1"/>
  <c r="D519" s="1"/>
  <c r="D520" a="1"/>
  <c r="D520" s="1"/>
  <c r="D521" a="1"/>
  <c r="D521" s="1"/>
  <c r="D522" a="1"/>
  <c r="D522" s="1"/>
  <c r="D523" a="1"/>
  <c r="D523" s="1"/>
  <c r="D524" a="1"/>
  <c r="D524" s="1"/>
  <c r="D525" a="1"/>
  <c r="D525" s="1"/>
  <c r="D526" a="1"/>
  <c r="D526" s="1"/>
  <c r="D527" a="1"/>
  <c r="D527" s="1"/>
  <c r="D528" a="1"/>
  <c r="D528" s="1"/>
  <c r="D529" a="1"/>
  <c r="D529" s="1"/>
  <c r="D530" a="1"/>
  <c r="D530" s="1"/>
  <c r="D531" a="1"/>
  <c r="D531" s="1"/>
  <c r="D532" a="1"/>
  <c r="D532" s="1"/>
  <c r="D533" a="1"/>
  <c r="D533" s="1"/>
  <c r="D534" a="1"/>
  <c r="D534" s="1"/>
  <c r="D535" a="1"/>
  <c r="D535" s="1"/>
  <c r="D536" a="1"/>
  <c r="D536" s="1"/>
  <c r="D537" a="1"/>
  <c r="D537" s="1"/>
  <c r="D538" a="1"/>
  <c r="D538" s="1"/>
  <c r="D539" a="1"/>
  <c r="D539" s="1"/>
  <c r="D540" a="1"/>
  <c r="D540" s="1"/>
  <c r="D541" a="1"/>
  <c r="D541" s="1"/>
  <c r="D542" a="1"/>
  <c r="D542" s="1"/>
  <c r="D543" a="1"/>
  <c r="D543" s="1"/>
  <c r="D544" a="1"/>
  <c r="D544" s="1"/>
  <c r="D545" a="1"/>
  <c r="D545" s="1"/>
  <c r="D546" a="1"/>
  <c r="D546" s="1"/>
  <c r="D547" a="1"/>
  <c r="D547" s="1"/>
  <c r="D548" a="1"/>
  <c r="D548" s="1"/>
  <c r="D549" a="1"/>
  <c r="D549" s="1"/>
  <c r="D550" a="1"/>
  <c r="D550" s="1"/>
  <c r="D551" a="1"/>
  <c r="D551" s="1"/>
  <c r="D552" a="1"/>
  <c r="D552" s="1"/>
  <c r="D553" a="1"/>
  <c r="D553" s="1"/>
  <c r="D554" a="1"/>
  <c r="D554" s="1"/>
  <c r="D555" a="1"/>
  <c r="D555" s="1"/>
  <c r="D556" a="1"/>
  <c r="D556" s="1"/>
  <c r="D557" a="1"/>
  <c r="D557" s="1"/>
  <c r="D558" a="1"/>
  <c r="D558" s="1"/>
  <c r="D559" a="1"/>
  <c r="D559" s="1"/>
  <c r="D560" a="1"/>
  <c r="D560" s="1"/>
  <c r="D561" a="1"/>
  <c r="D561" s="1"/>
  <c r="D562" a="1"/>
  <c r="D562" s="1"/>
  <c r="D563" a="1"/>
  <c r="D563" s="1"/>
  <c r="D564" a="1"/>
  <c r="D564" s="1"/>
  <c r="D565" a="1"/>
  <c r="D565" s="1"/>
  <c r="D566" a="1"/>
  <c r="D566" s="1"/>
  <c r="D567" a="1"/>
  <c r="D567" s="1"/>
  <c r="D568" a="1"/>
  <c r="D568" s="1"/>
  <c r="D569" a="1"/>
  <c r="D569" s="1"/>
  <c r="D570" a="1"/>
  <c r="D570" s="1"/>
  <c r="D571" a="1"/>
  <c r="D571" s="1"/>
  <c r="D572" a="1"/>
  <c r="D572" s="1"/>
  <c r="D573" a="1"/>
  <c r="D573" s="1"/>
  <c r="D574" a="1"/>
  <c r="D574" s="1"/>
  <c r="D575" a="1"/>
  <c r="D575" s="1"/>
  <c r="D576" a="1"/>
  <c r="D576" s="1"/>
  <c r="D577" a="1"/>
  <c r="D577" s="1"/>
  <c r="D578" a="1"/>
  <c r="D578" s="1"/>
  <c r="D579" a="1"/>
  <c r="D579" s="1"/>
  <c r="D580" a="1"/>
  <c r="D580" s="1"/>
  <c r="D581" a="1"/>
  <c r="D581" s="1"/>
  <c r="D582" a="1"/>
  <c r="D582" s="1"/>
  <c r="D583" a="1"/>
  <c r="D583" s="1"/>
  <c r="D584" a="1"/>
  <c r="D584" s="1"/>
  <c r="D585" a="1"/>
  <c r="D585" s="1"/>
  <c r="D586" a="1"/>
  <c r="D586" s="1"/>
  <c r="D587" a="1"/>
  <c r="D587" s="1"/>
  <c r="D588" a="1"/>
  <c r="D588" s="1"/>
  <c r="D589" a="1"/>
  <c r="D589" s="1"/>
  <c r="D590" a="1"/>
  <c r="D590" s="1"/>
  <c r="D591" a="1"/>
  <c r="D591" s="1"/>
  <c r="D592" a="1"/>
  <c r="D592" s="1"/>
  <c r="D593" a="1"/>
  <c r="D593" s="1"/>
  <c r="D594" a="1"/>
  <c r="D594" s="1"/>
  <c r="D595" a="1"/>
  <c r="D595" s="1"/>
  <c r="D596" a="1"/>
  <c r="D596" s="1"/>
  <c r="D597" a="1"/>
  <c r="D597" s="1"/>
  <c r="D598" a="1"/>
  <c r="D598" s="1"/>
  <c r="D599" a="1"/>
  <c r="D599" s="1"/>
  <c r="D600" a="1"/>
  <c r="D600" s="1"/>
  <c r="D2" a="1"/>
  <c r="D2" s="1"/>
  <c r="O2" i="1" a="1"/>
  <c r="O2" s="1"/>
  <c r="O1" a="1"/>
  <c r="O1" s="1"/>
  <c r="B2" i="3" a="1"/>
  <c r="B2" s="1"/>
  <c r="C413" s="1" a="1"/>
  <c r="C413" s="1"/>
  <c r="C600" l="1" a="1"/>
  <c r="C600" s="1"/>
  <c r="C598" a="1"/>
  <c r="C598" s="1"/>
  <c r="C596" a="1"/>
  <c r="C596" s="1"/>
  <c r="C594" a="1"/>
  <c r="C594" s="1"/>
  <c r="C592" a="1"/>
  <c r="C592" s="1"/>
  <c r="C590" a="1"/>
  <c r="C590" s="1"/>
  <c r="C588" a="1"/>
  <c r="C588" s="1"/>
  <c r="C586" a="1"/>
  <c r="C586" s="1"/>
  <c r="C584" a="1"/>
  <c r="C584" s="1"/>
  <c r="C582" a="1"/>
  <c r="C582" s="1"/>
  <c r="C580" a="1"/>
  <c r="C580" s="1"/>
  <c r="C578" a="1"/>
  <c r="C578" s="1"/>
  <c r="C576" a="1"/>
  <c r="C576" s="1"/>
  <c r="C574" a="1"/>
  <c r="C574" s="1"/>
  <c r="C572" a="1"/>
  <c r="C572" s="1"/>
  <c r="C570" a="1"/>
  <c r="C570" s="1"/>
  <c r="C568" a="1"/>
  <c r="C568" s="1"/>
  <c r="C566" a="1"/>
  <c r="C566" s="1"/>
  <c r="C564" a="1"/>
  <c r="C564" s="1"/>
  <c r="C562" a="1"/>
  <c r="C562" s="1"/>
  <c r="C560" a="1"/>
  <c r="C560" s="1"/>
  <c r="C558" a="1"/>
  <c r="C558" s="1"/>
  <c r="C556" a="1"/>
  <c r="C556" s="1"/>
  <c r="C554" a="1"/>
  <c r="C554" s="1"/>
  <c r="C552" a="1"/>
  <c r="C552" s="1"/>
  <c r="C550" a="1"/>
  <c r="C550" s="1"/>
  <c r="C548" a="1"/>
  <c r="C548" s="1"/>
  <c r="C546" a="1"/>
  <c r="C546" s="1"/>
  <c r="C544" a="1"/>
  <c r="C544" s="1"/>
  <c r="C542" a="1"/>
  <c r="C542" s="1"/>
  <c r="C540" a="1"/>
  <c r="C540" s="1"/>
  <c r="C538" a="1"/>
  <c r="C538" s="1"/>
  <c r="C536" a="1"/>
  <c r="C536" s="1"/>
  <c r="C534" a="1"/>
  <c r="C534" s="1"/>
  <c r="C532" a="1"/>
  <c r="C532" s="1"/>
  <c r="C530" a="1"/>
  <c r="C530" s="1"/>
  <c r="C528" a="1"/>
  <c r="C528" s="1"/>
  <c r="C526" a="1"/>
  <c r="C526" s="1"/>
  <c r="C524" a="1"/>
  <c r="C524" s="1"/>
  <c r="C522" a="1"/>
  <c r="C522" s="1"/>
  <c r="C520" a="1"/>
  <c r="C520" s="1"/>
  <c r="C518" a="1"/>
  <c r="C518" s="1"/>
  <c r="C516" a="1"/>
  <c r="C516" s="1"/>
  <c r="C514" a="1"/>
  <c r="C514" s="1"/>
  <c r="C512" a="1"/>
  <c r="C512" s="1"/>
  <c r="C510" a="1"/>
  <c r="C510" s="1"/>
  <c r="C508" a="1"/>
  <c r="C508" s="1"/>
  <c r="C506" a="1"/>
  <c r="C506" s="1"/>
  <c r="C504" a="1"/>
  <c r="C504" s="1"/>
  <c r="C502" a="1"/>
  <c r="C502" s="1"/>
  <c r="C500" a="1"/>
  <c r="C500" s="1"/>
  <c r="C498" a="1"/>
  <c r="C498" s="1"/>
  <c r="C496" a="1"/>
  <c r="C496" s="1"/>
  <c r="C494" a="1"/>
  <c r="C494" s="1"/>
  <c r="C492" a="1"/>
  <c r="C492" s="1"/>
  <c r="C490" a="1"/>
  <c r="C490" s="1"/>
  <c r="C488" a="1"/>
  <c r="C488" s="1"/>
  <c r="C486" a="1"/>
  <c r="C486" s="1"/>
  <c r="C484" a="1"/>
  <c r="C484" s="1"/>
  <c r="C482" a="1"/>
  <c r="C482" s="1"/>
  <c r="C480" a="1"/>
  <c r="C480" s="1"/>
  <c r="C478" a="1"/>
  <c r="C478" s="1"/>
  <c r="C476" a="1"/>
  <c r="C476" s="1"/>
  <c r="C474" a="1"/>
  <c r="C474" s="1"/>
  <c r="C472" a="1"/>
  <c r="C472" s="1"/>
  <c r="C470" a="1"/>
  <c r="C470" s="1"/>
  <c r="C467" a="1"/>
  <c r="C467" s="1"/>
  <c r="C463" a="1"/>
  <c r="C463" s="1"/>
  <c r="C459" a="1"/>
  <c r="C459" s="1"/>
  <c r="C455" a="1"/>
  <c r="C455" s="1"/>
  <c r="C451" a="1"/>
  <c r="C451" s="1"/>
  <c r="C447" a="1"/>
  <c r="C447" s="1"/>
  <c r="C443" a="1"/>
  <c r="C443" s="1"/>
  <c r="C439" a="1"/>
  <c r="C439" s="1"/>
  <c r="C435" a="1"/>
  <c r="C435" s="1"/>
  <c r="C431" a="1"/>
  <c r="C431" s="1"/>
  <c r="C427" a="1"/>
  <c r="C427" s="1"/>
  <c r="C423" a="1"/>
  <c r="C423" s="1"/>
  <c r="C419" a="1"/>
  <c r="C419" s="1"/>
  <c r="C415" a="1"/>
  <c r="C415" s="1"/>
  <c r="C2" a="1"/>
  <c r="C2" s="1"/>
  <c r="C599" a="1"/>
  <c r="C599" s="1"/>
  <c r="C597" a="1"/>
  <c r="C597" s="1"/>
  <c r="C595" a="1"/>
  <c r="C595" s="1"/>
  <c r="C593" a="1"/>
  <c r="C593" s="1"/>
  <c r="C591" a="1"/>
  <c r="C591" s="1"/>
  <c r="C589" a="1"/>
  <c r="C589" s="1"/>
  <c r="C587" a="1"/>
  <c r="C587" s="1"/>
  <c r="C585" a="1"/>
  <c r="C585" s="1"/>
  <c r="C583" a="1"/>
  <c r="C583" s="1"/>
  <c r="C581" a="1"/>
  <c r="C581" s="1"/>
  <c r="C579" a="1"/>
  <c r="C579" s="1"/>
  <c r="C577" a="1"/>
  <c r="C577" s="1"/>
  <c r="C575" a="1"/>
  <c r="C575" s="1"/>
  <c r="C573" a="1"/>
  <c r="C573" s="1"/>
  <c r="C571" a="1"/>
  <c r="C571" s="1"/>
  <c r="C569" a="1"/>
  <c r="C569" s="1"/>
  <c r="C567" a="1"/>
  <c r="C567" s="1"/>
  <c r="C565" a="1"/>
  <c r="C565" s="1"/>
  <c r="C563" a="1"/>
  <c r="C563" s="1"/>
  <c r="C561" a="1"/>
  <c r="C561" s="1"/>
  <c r="C559" a="1"/>
  <c r="C559" s="1"/>
  <c r="C557" a="1"/>
  <c r="C557" s="1"/>
  <c r="C555" a="1"/>
  <c r="C555" s="1"/>
  <c r="C553" a="1"/>
  <c r="C553" s="1"/>
  <c r="C551" a="1"/>
  <c r="C551" s="1"/>
  <c r="C549" a="1"/>
  <c r="C549" s="1"/>
  <c r="C547" a="1"/>
  <c r="C547" s="1"/>
  <c r="C545" a="1"/>
  <c r="C545" s="1"/>
  <c r="C543" a="1"/>
  <c r="C543" s="1"/>
  <c r="C541" a="1"/>
  <c r="C541" s="1"/>
  <c r="C539" a="1"/>
  <c r="C539" s="1"/>
  <c r="C537" a="1"/>
  <c r="C537" s="1"/>
  <c r="C535" a="1"/>
  <c r="C535" s="1"/>
  <c r="C533" a="1"/>
  <c r="C533" s="1"/>
  <c r="C531" a="1"/>
  <c r="C531" s="1"/>
  <c r="C529" a="1"/>
  <c r="C529" s="1"/>
  <c r="C527" a="1"/>
  <c r="C527" s="1"/>
  <c r="C525" a="1"/>
  <c r="C525" s="1"/>
  <c r="C523" a="1"/>
  <c r="C523" s="1"/>
  <c r="C521" a="1"/>
  <c r="C521" s="1"/>
  <c r="C519" a="1"/>
  <c r="C519" s="1"/>
  <c r="C517" a="1"/>
  <c r="C517" s="1"/>
  <c r="C515" a="1"/>
  <c r="C515" s="1"/>
  <c r="C513" a="1"/>
  <c r="C513" s="1"/>
  <c r="C511" a="1"/>
  <c r="C511" s="1"/>
  <c r="C509" a="1"/>
  <c r="C509" s="1"/>
  <c r="C507" a="1"/>
  <c r="C507" s="1"/>
  <c r="C505" a="1"/>
  <c r="C505" s="1"/>
  <c r="C503" a="1"/>
  <c r="C503" s="1"/>
  <c r="C501" a="1"/>
  <c r="C501" s="1"/>
  <c r="C499" a="1"/>
  <c r="C499" s="1"/>
  <c r="C497" a="1"/>
  <c r="C497" s="1"/>
  <c r="C495" a="1"/>
  <c r="C495" s="1"/>
  <c r="C493" a="1"/>
  <c r="C493" s="1"/>
  <c r="C491" a="1"/>
  <c r="C491" s="1"/>
  <c r="C489" a="1"/>
  <c r="C489" s="1"/>
  <c r="C487" a="1"/>
  <c r="C487" s="1"/>
  <c r="C485" a="1"/>
  <c r="C485" s="1"/>
  <c r="C483" a="1"/>
  <c r="C483" s="1"/>
  <c r="C481" a="1"/>
  <c r="C481" s="1"/>
  <c r="C479" a="1"/>
  <c r="C479" s="1"/>
  <c r="C477" a="1"/>
  <c r="C477" s="1"/>
  <c r="C475" a="1"/>
  <c r="C475" s="1"/>
  <c r="C473" a="1"/>
  <c r="C473" s="1"/>
  <c r="C471" a="1"/>
  <c r="C471" s="1"/>
  <c r="C469" a="1"/>
  <c r="C469" s="1"/>
  <c r="C465" a="1"/>
  <c r="C465" s="1"/>
  <c r="C461" a="1"/>
  <c r="C461" s="1"/>
  <c r="C457" a="1"/>
  <c r="C457" s="1"/>
  <c r="C453" a="1"/>
  <c r="C453" s="1"/>
  <c r="C449" a="1"/>
  <c r="C449" s="1"/>
  <c r="C445" a="1"/>
  <c r="C445" s="1"/>
  <c r="C441" a="1"/>
  <c r="C441" s="1"/>
  <c r="C437" a="1"/>
  <c r="C437" s="1"/>
  <c r="C433" a="1"/>
  <c r="C433" s="1"/>
  <c r="C429" a="1"/>
  <c r="C429" s="1"/>
  <c r="C425" a="1"/>
  <c r="C425" s="1"/>
  <c r="C421" a="1"/>
  <c r="C421" s="1"/>
  <c r="C417" a="1"/>
  <c r="C417" s="1"/>
  <c r="C4" a="1"/>
  <c r="C4" s="1"/>
  <c r="C6" a="1"/>
  <c r="C6" s="1"/>
  <c r="C8" a="1"/>
  <c r="C8" s="1"/>
  <c r="C10" a="1"/>
  <c r="C10" s="1"/>
  <c r="C12" a="1"/>
  <c r="C12" s="1"/>
  <c r="C14" a="1"/>
  <c r="C14" s="1"/>
  <c r="C16" a="1"/>
  <c r="C16" s="1"/>
  <c r="C18" a="1"/>
  <c r="C18" s="1"/>
  <c r="C20" a="1"/>
  <c r="C20" s="1"/>
  <c r="C22" a="1"/>
  <c r="C22" s="1"/>
  <c r="C24" a="1"/>
  <c r="C24" s="1"/>
  <c r="C26" a="1"/>
  <c r="C26" s="1"/>
  <c r="C28" a="1"/>
  <c r="C28" s="1"/>
  <c r="C30" a="1"/>
  <c r="C30" s="1"/>
  <c r="C32" a="1"/>
  <c r="C32" s="1"/>
  <c r="C34" a="1"/>
  <c r="C34" s="1"/>
  <c r="C36" a="1"/>
  <c r="C36" s="1"/>
  <c r="C38" a="1"/>
  <c r="C38" s="1"/>
  <c r="C40" a="1"/>
  <c r="C40" s="1"/>
  <c r="C42" a="1"/>
  <c r="C42" s="1"/>
  <c r="C44" a="1"/>
  <c r="C44" s="1"/>
  <c r="C46" a="1"/>
  <c r="C46" s="1"/>
  <c r="C48" a="1"/>
  <c r="C48" s="1"/>
  <c r="C50" a="1"/>
  <c r="C50" s="1"/>
  <c r="C52" a="1"/>
  <c r="C52" s="1"/>
  <c r="C54" a="1"/>
  <c r="C54" s="1"/>
  <c r="C56" a="1"/>
  <c r="C56" s="1"/>
  <c r="C58" a="1"/>
  <c r="C58" s="1"/>
  <c r="C60" a="1"/>
  <c r="C60" s="1"/>
  <c r="C62" a="1"/>
  <c r="C62" s="1"/>
  <c r="C64" a="1"/>
  <c r="C64" s="1"/>
  <c r="C66" a="1"/>
  <c r="C66" s="1"/>
  <c r="C68" a="1"/>
  <c r="C68" s="1"/>
  <c r="C70" a="1"/>
  <c r="C70" s="1"/>
  <c r="C72" a="1"/>
  <c r="C72" s="1"/>
  <c r="C74" a="1"/>
  <c r="C74" s="1"/>
  <c r="C76" a="1"/>
  <c r="C76" s="1"/>
  <c r="C78" a="1"/>
  <c r="C78" s="1"/>
  <c r="C80" a="1"/>
  <c r="C80" s="1"/>
  <c r="C82" a="1"/>
  <c r="C82" s="1"/>
  <c r="C84" a="1"/>
  <c r="C84" s="1"/>
  <c r="C86" a="1"/>
  <c r="C86" s="1"/>
  <c r="C88" a="1"/>
  <c r="C88" s="1"/>
  <c r="C90" a="1"/>
  <c r="C90" s="1"/>
  <c r="C92" a="1"/>
  <c r="C92" s="1"/>
  <c r="C94" a="1"/>
  <c r="C94" s="1"/>
  <c r="C96" a="1"/>
  <c r="C96" s="1"/>
  <c r="C98" a="1"/>
  <c r="C98" s="1"/>
  <c r="C100" a="1"/>
  <c r="C100" s="1"/>
  <c r="C102" a="1"/>
  <c r="C102" s="1"/>
  <c r="C104" a="1"/>
  <c r="C104" s="1"/>
  <c r="C106" a="1"/>
  <c r="C106" s="1"/>
  <c r="C108" a="1"/>
  <c r="C108" s="1"/>
  <c r="C110" a="1"/>
  <c r="C110" s="1"/>
  <c r="C112" a="1"/>
  <c r="C112" s="1"/>
  <c r="C114" a="1"/>
  <c r="C114" s="1"/>
  <c r="C116" a="1"/>
  <c r="C116" s="1"/>
  <c r="C118" a="1"/>
  <c r="C118" s="1"/>
  <c r="C120" a="1"/>
  <c r="C120" s="1"/>
  <c r="C122" a="1"/>
  <c r="C122" s="1"/>
  <c r="C124" a="1"/>
  <c r="C124" s="1"/>
  <c r="C126" a="1"/>
  <c r="C126" s="1"/>
  <c r="C128" a="1"/>
  <c r="C128" s="1"/>
  <c r="C130" a="1"/>
  <c r="C130" s="1"/>
  <c r="C132" a="1"/>
  <c r="C132" s="1"/>
  <c r="C134" a="1"/>
  <c r="C134" s="1"/>
  <c r="C136" a="1"/>
  <c r="C136" s="1"/>
  <c r="C138" a="1"/>
  <c r="C138" s="1"/>
  <c r="C140" a="1"/>
  <c r="C140" s="1"/>
  <c r="C142" a="1"/>
  <c r="C142" s="1"/>
  <c r="C144" a="1"/>
  <c r="C144" s="1"/>
  <c r="C146" a="1"/>
  <c r="C146" s="1"/>
  <c r="C148" a="1"/>
  <c r="C148" s="1"/>
  <c r="C150" a="1"/>
  <c r="C150" s="1"/>
  <c r="C152" a="1"/>
  <c r="C152" s="1"/>
  <c r="C154" a="1"/>
  <c r="C154" s="1"/>
  <c r="C156" a="1"/>
  <c r="C156" s="1"/>
  <c r="C158" a="1"/>
  <c r="C158" s="1"/>
  <c r="C160" a="1"/>
  <c r="C160" s="1"/>
  <c r="C162" a="1"/>
  <c r="C162" s="1"/>
  <c r="C164" a="1"/>
  <c r="C164" s="1"/>
  <c r="C166" a="1"/>
  <c r="C166" s="1"/>
  <c r="C168" a="1"/>
  <c r="C168" s="1"/>
  <c r="C170" a="1"/>
  <c r="C170" s="1"/>
  <c r="C172" a="1"/>
  <c r="C172" s="1"/>
  <c r="C174" a="1"/>
  <c r="C174" s="1"/>
  <c r="C176" a="1"/>
  <c r="C176" s="1"/>
  <c r="C178" a="1"/>
  <c r="C178" s="1"/>
  <c r="C180" a="1"/>
  <c r="C180" s="1"/>
  <c r="C182" a="1"/>
  <c r="C182" s="1"/>
  <c r="C184" a="1"/>
  <c r="C184" s="1"/>
  <c r="C186" a="1"/>
  <c r="C186" s="1"/>
  <c r="C188" a="1"/>
  <c r="C188" s="1"/>
  <c r="C190" a="1"/>
  <c r="C190" s="1"/>
  <c r="C192" a="1"/>
  <c r="C192" s="1"/>
  <c r="C194" a="1"/>
  <c r="C194" s="1"/>
  <c r="C196" a="1"/>
  <c r="C196" s="1"/>
  <c r="C198" a="1"/>
  <c r="C198" s="1"/>
  <c r="C200" a="1"/>
  <c r="C200" s="1"/>
  <c r="C202" a="1"/>
  <c r="C202" s="1"/>
  <c r="C204" a="1"/>
  <c r="C204" s="1"/>
  <c r="C206" a="1"/>
  <c r="C206" s="1"/>
  <c r="C208" a="1"/>
  <c r="C208" s="1"/>
  <c r="C210" a="1"/>
  <c r="C210" s="1"/>
  <c r="C212" a="1"/>
  <c r="C212" s="1"/>
  <c r="C214" a="1"/>
  <c r="C214" s="1"/>
  <c r="C216" a="1"/>
  <c r="C216" s="1"/>
  <c r="C218" a="1"/>
  <c r="C218" s="1"/>
  <c r="C220" a="1"/>
  <c r="C220" s="1"/>
  <c r="C222" a="1"/>
  <c r="C222" s="1"/>
  <c r="C224" a="1"/>
  <c r="C224" s="1"/>
  <c r="C226" a="1"/>
  <c r="C226" s="1"/>
  <c r="C228" a="1"/>
  <c r="C228" s="1"/>
  <c r="C230" a="1"/>
  <c r="C230" s="1"/>
  <c r="C232" a="1"/>
  <c r="C232" s="1"/>
  <c r="C234" a="1"/>
  <c r="C234" s="1"/>
  <c r="C236" a="1"/>
  <c r="C236" s="1"/>
  <c r="C238" a="1"/>
  <c r="C238" s="1"/>
  <c r="C240" a="1"/>
  <c r="C240" s="1"/>
  <c r="C242" a="1"/>
  <c r="C242" s="1"/>
  <c r="C244" a="1"/>
  <c r="C244" s="1"/>
  <c r="C246" a="1"/>
  <c r="C246" s="1"/>
  <c r="C248" a="1"/>
  <c r="C248" s="1"/>
  <c r="C250" a="1"/>
  <c r="C250" s="1"/>
  <c r="C252" a="1"/>
  <c r="C252" s="1"/>
  <c r="C254" a="1"/>
  <c r="C254" s="1"/>
  <c r="C256" a="1"/>
  <c r="C256" s="1"/>
  <c r="C258" a="1"/>
  <c r="C258" s="1"/>
  <c r="C304" a="1"/>
  <c r="C304" s="1"/>
  <c r="C306" a="1"/>
  <c r="C306" s="1"/>
  <c r="C308" a="1"/>
  <c r="C308" s="1"/>
  <c r="C310" a="1"/>
  <c r="C310" s="1"/>
  <c r="C312" a="1"/>
  <c r="C312" s="1"/>
  <c r="C314" a="1"/>
  <c r="C314" s="1"/>
  <c r="C316" a="1"/>
  <c r="C316" s="1"/>
  <c r="C318" a="1"/>
  <c r="C318" s="1"/>
  <c r="C320" a="1"/>
  <c r="C320" s="1"/>
  <c r="C322" a="1"/>
  <c r="C322" s="1"/>
  <c r="C324" a="1"/>
  <c r="C324" s="1"/>
  <c r="C326" a="1"/>
  <c r="C326" s="1"/>
  <c r="C328" a="1"/>
  <c r="C328" s="1"/>
  <c r="C330" a="1"/>
  <c r="C330" s="1"/>
  <c r="C332" a="1"/>
  <c r="C332" s="1"/>
  <c r="C334" a="1"/>
  <c r="C334" s="1"/>
  <c r="C336" a="1"/>
  <c r="C336" s="1"/>
  <c r="C338" a="1"/>
  <c r="C338" s="1"/>
  <c r="C340" a="1"/>
  <c r="C340" s="1"/>
  <c r="C342" a="1"/>
  <c r="C342" s="1"/>
  <c r="C344" a="1"/>
  <c r="C344" s="1"/>
  <c r="C346" a="1"/>
  <c r="C346" s="1"/>
  <c r="C348" a="1"/>
  <c r="C348" s="1"/>
  <c r="C350" a="1"/>
  <c r="C350" s="1"/>
  <c r="C352" a="1"/>
  <c r="C352" s="1"/>
  <c r="C354" a="1"/>
  <c r="C354" s="1"/>
  <c r="C356" a="1"/>
  <c r="C356" s="1"/>
  <c r="C358" a="1"/>
  <c r="C358" s="1"/>
  <c r="C360" a="1"/>
  <c r="C360" s="1"/>
  <c r="C362" a="1"/>
  <c r="C362" s="1"/>
  <c r="C364" a="1"/>
  <c r="C364" s="1"/>
  <c r="C366" a="1"/>
  <c r="C366" s="1"/>
  <c r="C368" a="1"/>
  <c r="C368" s="1"/>
  <c r="C370" a="1"/>
  <c r="C370" s="1"/>
  <c r="C372" a="1"/>
  <c r="C372" s="1"/>
  <c r="C374" a="1"/>
  <c r="C374" s="1"/>
  <c r="C376" a="1"/>
  <c r="C376" s="1"/>
  <c r="C378" a="1"/>
  <c r="C378" s="1"/>
  <c r="C380" a="1"/>
  <c r="C380" s="1"/>
  <c r="C382" a="1"/>
  <c r="C382" s="1"/>
  <c r="C384" a="1"/>
  <c r="C384" s="1"/>
  <c r="C386" a="1"/>
  <c r="C386" s="1"/>
  <c r="C388" a="1"/>
  <c r="C388" s="1"/>
  <c r="C390" a="1"/>
  <c r="C390" s="1"/>
  <c r="C392" a="1"/>
  <c r="C392" s="1"/>
  <c r="C394" a="1"/>
  <c r="C394" s="1"/>
  <c r="C396" a="1"/>
  <c r="C396" s="1"/>
  <c r="C398" a="1"/>
  <c r="C398" s="1"/>
  <c r="C400" a="1"/>
  <c r="C400" s="1"/>
  <c r="C402" a="1"/>
  <c r="C402" s="1"/>
  <c r="C404" a="1"/>
  <c r="C404" s="1"/>
  <c r="C406" a="1"/>
  <c r="C406" s="1"/>
  <c r="C408" a="1"/>
  <c r="C408" s="1"/>
  <c r="C410" a="1"/>
  <c r="C410" s="1"/>
  <c r="C412" a="1"/>
  <c r="C412" s="1"/>
  <c r="C414" a="1"/>
  <c r="C414" s="1"/>
  <c r="C416" a="1"/>
  <c r="C416" s="1"/>
  <c r="C418" a="1"/>
  <c r="C418" s="1"/>
  <c r="C420" a="1"/>
  <c r="C420" s="1"/>
  <c r="C422" a="1"/>
  <c r="C422" s="1"/>
  <c r="C424" a="1"/>
  <c r="C424" s="1"/>
  <c r="C426" a="1"/>
  <c r="C426" s="1"/>
  <c r="C428" a="1"/>
  <c r="C428" s="1"/>
  <c r="C430" a="1"/>
  <c r="C430" s="1"/>
  <c r="C432" a="1"/>
  <c r="C432" s="1"/>
  <c r="C434" a="1"/>
  <c r="C434" s="1"/>
  <c r="C436" a="1"/>
  <c r="C436" s="1"/>
  <c r="C438" a="1"/>
  <c r="C438" s="1"/>
  <c r="C440" a="1"/>
  <c r="C440" s="1"/>
  <c r="C442" a="1"/>
  <c r="C442" s="1"/>
  <c r="C444" a="1"/>
  <c r="C444" s="1"/>
  <c r="C446" a="1"/>
  <c r="C446" s="1"/>
  <c r="C448" a="1"/>
  <c r="C448" s="1"/>
  <c r="C450" a="1"/>
  <c r="C450" s="1"/>
  <c r="C452" a="1"/>
  <c r="C452" s="1"/>
  <c r="C454" a="1"/>
  <c r="C454" s="1"/>
  <c r="C456" a="1"/>
  <c r="C456" s="1"/>
  <c r="C458" a="1"/>
  <c r="C458" s="1"/>
  <c r="C460" a="1"/>
  <c r="C460" s="1"/>
  <c r="C462" a="1"/>
  <c r="C462" s="1"/>
  <c r="C464" a="1"/>
  <c r="C464" s="1"/>
  <c r="C466" a="1"/>
  <c r="C466" s="1"/>
  <c r="C468" a="1"/>
  <c r="C468" s="1"/>
  <c r="C3" a="1"/>
  <c r="C3" s="1"/>
  <c r="C5" a="1"/>
  <c r="C5" s="1"/>
  <c r="C7" a="1"/>
  <c r="C7" s="1"/>
  <c r="C9" a="1"/>
  <c r="C9" s="1"/>
  <c r="C11" a="1"/>
  <c r="C11" s="1"/>
  <c r="C13" a="1"/>
  <c r="C13" s="1"/>
  <c r="C15" a="1"/>
  <c r="C15" s="1"/>
  <c r="C17" a="1"/>
  <c r="C17" s="1"/>
  <c r="C19" a="1"/>
  <c r="C19" s="1"/>
  <c r="C21" a="1"/>
  <c r="C21" s="1"/>
  <c r="C23" a="1"/>
  <c r="C23" s="1"/>
  <c r="C25" a="1"/>
  <c r="C25" s="1"/>
  <c r="C27" a="1"/>
  <c r="C27" s="1"/>
  <c r="C29" a="1"/>
  <c r="C29" s="1"/>
  <c r="C31" a="1"/>
  <c r="C31" s="1"/>
  <c r="C33" a="1"/>
  <c r="C33" s="1"/>
  <c r="C35" a="1"/>
  <c r="C35" s="1"/>
  <c r="C37" a="1"/>
  <c r="C37" s="1"/>
  <c r="C39" a="1"/>
  <c r="C39" s="1"/>
  <c r="C41" a="1"/>
  <c r="C41" s="1"/>
  <c r="C43" a="1"/>
  <c r="C43" s="1"/>
  <c r="C45" a="1"/>
  <c r="C45" s="1"/>
  <c r="C47" a="1"/>
  <c r="C47" s="1"/>
  <c r="C49" a="1"/>
  <c r="C49" s="1"/>
  <c r="C51" a="1"/>
  <c r="C51" s="1"/>
  <c r="C53" a="1"/>
  <c r="C53" s="1"/>
  <c r="C55" a="1"/>
  <c r="C55" s="1"/>
  <c r="C57" a="1"/>
  <c r="C57" s="1"/>
  <c r="C59" a="1"/>
  <c r="C59" s="1"/>
  <c r="C61" a="1"/>
  <c r="C61" s="1"/>
  <c r="C63" a="1"/>
  <c r="C63" s="1"/>
  <c r="C65" a="1"/>
  <c r="C65" s="1"/>
  <c r="C67" a="1"/>
  <c r="C67" s="1"/>
  <c r="C69" a="1"/>
  <c r="C69" s="1"/>
  <c r="C71" a="1"/>
  <c r="C71" s="1"/>
  <c r="C73" a="1"/>
  <c r="C73" s="1"/>
  <c r="C75" a="1"/>
  <c r="C75" s="1"/>
  <c r="C77" a="1"/>
  <c r="C77" s="1"/>
  <c r="C79" a="1"/>
  <c r="C79" s="1"/>
  <c r="C81" a="1"/>
  <c r="C81" s="1"/>
  <c r="C83" a="1"/>
  <c r="C83" s="1"/>
  <c r="C85" a="1"/>
  <c r="C85" s="1"/>
  <c r="C87" a="1"/>
  <c r="C87" s="1"/>
  <c r="C89" a="1"/>
  <c r="C89" s="1"/>
  <c r="C91" a="1"/>
  <c r="C91" s="1"/>
  <c r="C93" a="1"/>
  <c r="C93" s="1"/>
  <c r="C95" a="1"/>
  <c r="C95" s="1"/>
  <c r="C97" a="1"/>
  <c r="C97" s="1"/>
  <c r="C99" a="1"/>
  <c r="C99" s="1"/>
  <c r="C101" a="1"/>
  <c r="C101" s="1"/>
  <c r="C103" a="1"/>
  <c r="C103" s="1"/>
  <c r="C105" a="1"/>
  <c r="C105" s="1"/>
  <c r="C107" a="1"/>
  <c r="C107" s="1"/>
  <c r="C109" a="1"/>
  <c r="C109" s="1"/>
  <c r="C111" a="1"/>
  <c r="C111" s="1"/>
  <c r="C113" a="1"/>
  <c r="C113" s="1"/>
  <c r="C115" a="1"/>
  <c r="C115" s="1"/>
  <c r="C117" a="1"/>
  <c r="C117" s="1"/>
  <c r="C119" a="1"/>
  <c r="C119" s="1"/>
  <c r="C121" a="1"/>
  <c r="C121" s="1"/>
  <c r="C123" a="1"/>
  <c r="C123" s="1"/>
  <c r="C125" a="1"/>
  <c r="C125" s="1"/>
  <c r="C127" a="1"/>
  <c r="C127" s="1"/>
  <c r="C129" a="1"/>
  <c r="C129" s="1"/>
  <c r="C131" a="1"/>
  <c r="C131" s="1"/>
  <c r="C133" a="1"/>
  <c r="C133" s="1"/>
  <c r="C135" a="1"/>
  <c r="C135" s="1"/>
  <c r="C137" a="1"/>
  <c r="C137" s="1"/>
  <c r="C139" a="1"/>
  <c r="C139" s="1"/>
  <c r="C141" a="1"/>
  <c r="C141" s="1"/>
  <c r="C143" a="1"/>
  <c r="C143" s="1"/>
  <c r="C145" a="1"/>
  <c r="C145" s="1"/>
  <c r="C147" a="1"/>
  <c r="C147" s="1"/>
  <c r="C149" a="1"/>
  <c r="C149" s="1"/>
  <c r="C151" a="1"/>
  <c r="C151" s="1"/>
  <c r="C153" a="1"/>
  <c r="C153" s="1"/>
  <c r="C155" a="1"/>
  <c r="C155" s="1"/>
  <c r="C157" a="1"/>
  <c r="C157" s="1"/>
  <c r="C159" a="1"/>
  <c r="C159" s="1"/>
  <c r="C161" a="1"/>
  <c r="C161" s="1"/>
  <c r="C163" a="1"/>
  <c r="C163" s="1"/>
  <c r="C165" a="1"/>
  <c r="C165" s="1"/>
  <c r="C167" a="1"/>
  <c r="C167" s="1"/>
  <c r="C169" a="1"/>
  <c r="C169" s="1"/>
  <c r="C171" a="1"/>
  <c r="C171" s="1"/>
  <c r="C173" a="1"/>
  <c r="C173" s="1"/>
  <c r="C175" a="1"/>
  <c r="C175" s="1"/>
  <c r="C177" a="1"/>
  <c r="C177" s="1"/>
  <c r="C179" a="1"/>
  <c r="C179" s="1"/>
  <c r="C181" a="1"/>
  <c r="C181" s="1"/>
  <c r="C183" a="1"/>
  <c r="C183" s="1"/>
  <c r="C185" a="1"/>
  <c r="C185" s="1"/>
  <c r="C187" a="1"/>
  <c r="C187" s="1"/>
  <c r="C189" a="1"/>
  <c r="C189" s="1"/>
  <c r="C191" a="1"/>
  <c r="C191" s="1"/>
  <c r="C193" a="1"/>
  <c r="C193" s="1"/>
  <c r="C195" a="1"/>
  <c r="C195" s="1"/>
  <c r="C197" a="1"/>
  <c r="C197" s="1"/>
  <c r="C199" a="1"/>
  <c r="C199" s="1"/>
  <c r="C201" a="1"/>
  <c r="C201" s="1"/>
  <c r="C203" a="1"/>
  <c r="C203" s="1"/>
  <c r="C205" a="1"/>
  <c r="C205" s="1"/>
  <c r="C207" a="1"/>
  <c r="C207" s="1"/>
  <c r="C209" a="1"/>
  <c r="C209" s="1"/>
  <c r="C211" a="1"/>
  <c r="C211" s="1"/>
  <c r="C213" a="1"/>
  <c r="C213" s="1"/>
  <c r="C215" a="1"/>
  <c r="C215" s="1"/>
  <c r="C217" a="1"/>
  <c r="C217" s="1"/>
  <c r="C219" a="1"/>
  <c r="C219" s="1"/>
  <c r="C221" a="1"/>
  <c r="C221" s="1"/>
  <c r="C223" a="1"/>
  <c r="C223" s="1"/>
  <c r="C225" a="1"/>
  <c r="C225" s="1"/>
  <c r="C227" a="1"/>
  <c r="C227" s="1"/>
  <c r="C229" a="1"/>
  <c r="C229" s="1"/>
  <c r="C231" a="1"/>
  <c r="C231" s="1"/>
  <c r="C233" a="1"/>
  <c r="C233" s="1"/>
  <c r="C235" a="1"/>
  <c r="C235" s="1"/>
  <c r="C237" a="1"/>
  <c r="C237" s="1"/>
  <c r="C239" a="1"/>
  <c r="C239" s="1"/>
  <c r="C241" a="1"/>
  <c r="C241" s="1"/>
  <c r="C243" a="1"/>
  <c r="C243" s="1"/>
  <c r="C245" a="1"/>
  <c r="C245" s="1"/>
  <c r="C247" a="1"/>
  <c r="C247" s="1"/>
  <c r="C249" a="1"/>
  <c r="C249" s="1"/>
  <c r="C251" a="1"/>
  <c r="C251" s="1"/>
  <c r="C253" a="1"/>
  <c r="C253" s="1"/>
  <c r="C255" a="1"/>
  <c r="C255" s="1"/>
  <c r="C257" a="1"/>
  <c r="C257" s="1"/>
  <c r="C259" a="1"/>
  <c r="C259" s="1"/>
  <c r="C260" a="1"/>
  <c r="C260" s="1"/>
  <c r="C261" a="1"/>
  <c r="C261" s="1"/>
  <c r="C262" a="1"/>
  <c r="C262" s="1"/>
  <c r="C263" a="1"/>
  <c r="C263" s="1"/>
  <c r="C264" a="1"/>
  <c r="C264" s="1"/>
  <c r="C265" a="1"/>
  <c r="C265" s="1"/>
  <c r="C266" a="1"/>
  <c r="C266" s="1"/>
  <c r="C267" a="1"/>
  <c r="C267" s="1"/>
  <c r="C268" a="1"/>
  <c r="C268" s="1"/>
  <c r="C269" a="1"/>
  <c r="C269" s="1"/>
  <c r="C270" a="1"/>
  <c r="C270" s="1"/>
  <c r="C271" a="1"/>
  <c r="C271" s="1"/>
  <c r="C272" a="1"/>
  <c r="C272" s="1"/>
  <c r="C273" a="1"/>
  <c r="C273" s="1"/>
  <c r="C274" a="1"/>
  <c r="C274" s="1"/>
  <c r="C275" a="1"/>
  <c r="C275" s="1"/>
  <c r="C276" a="1"/>
  <c r="C276" s="1"/>
  <c r="C277" a="1"/>
  <c r="C277" s="1"/>
  <c r="C278" a="1"/>
  <c r="C278" s="1"/>
  <c r="C279" a="1"/>
  <c r="C279" s="1"/>
  <c r="C280" a="1"/>
  <c r="C280" s="1"/>
  <c r="C281" a="1"/>
  <c r="C281" s="1"/>
  <c r="C282" a="1"/>
  <c r="C282" s="1"/>
  <c r="C283" a="1"/>
  <c r="C283" s="1"/>
  <c r="C284" a="1"/>
  <c r="C284" s="1"/>
  <c r="C285" a="1"/>
  <c r="C285" s="1"/>
  <c r="C286" a="1"/>
  <c r="C286" s="1"/>
  <c r="C287" a="1"/>
  <c r="C287" s="1"/>
  <c r="C288" a="1"/>
  <c r="C288" s="1"/>
  <c r="C289" a="1"/>
  <c r="C289" s="1"/>
  <c r="C290" a="1"/>
  <c r="C290" s="1"/>
  <c r="C291" a="1"/>
  <c r="C291" s="1"/>
  <c r="C292" a="1"/>
  <c r="C292" s="1"/>
  <c r="C293" a="1"/>
  <c r="C293" s="1"/>
  <c r="C294" a="1"/>
  <c r="C294" s="1"/>
  <c r="C295" a="1"/>
  <c r="C295" s="1"/>
  <c r="C296" a="1"/>
  <c r="C296" s="1"/>
  <c r="C297" a="1"/>
  <c r="C297" s="1"/>
  <c r="C298" a="1"/>
  <c r="C298" s="1"/>
  <c r="C299" a="1"/>
  <c r="C299" s="1"/>
  <c r="C300" a="1"/>
  <c r="C300" s="1"/>
  <c r="C301" a="1"/>
  <c r="C301" s="1"/>
  <c r="C302" a="1"/>
  <c r="C302" s="1"/>
  <c r="C303" a="1"/>
  <c r="C303" s="1"/>
  <c r="C305" a="1"/>
  <c r="C305" s="1"/>
  <c r="C307" a="1"/>
  <c r="C307" s="1"/>
  <c r="C309" a="1"/>
  <c r="C309" s="1"/>
  <c r="C311" a="1"/>
  <c r="C311" s="1"/>
  <c r="C313" a="1"/>
  <c r="C313" s="1"/>
  <c r="C315" a="1"/>
  <c r="C315" s="1"/>
  <c r="C317" a="1"/>
  <c r="C317" s="1"/>
  <c r="C319" a="1"/>
  <c r="C319" s="1"/>
  <c r="C321" a="1"/>
  <c r="C321" s="1"/>
  <c r="C323" a="1"/>
  <c r="C323" s="1"/>
  <c r="C325" a="1"/>
  <c r="C325" s="1"/>
  <c r="C327" a="1"/>
  <c r="C327" s="1"/>
  <c r="C329" a="1"/>
  <c r="C329" s="1"/>
  <c r="C331" a="1"/>
  <c r="C331" s="1"/>
  <c r="C333" a="1"/>
  <c r="C333" s="1"/>
  <c r="C335" a="1"/>
  <c r="C335" s="1"/>
  <c r="C337" a="1"/>
  <c r="C337" s="1"/>
  <c r="C339" a="1"/>
  <c r="C339" s="1"/>
  <c r="C341" a="1"/>
  <c r="C341" s="1"/>
  <c r="C343" a="1"/>
  <c r="C343" s="1"/>
  <c r="C345" a="1"/>
  <c r="C345" s="1"/>
  <c r="C347" a="1"/>
  <c r="C347" s="1"/>
  <c r="C349" a="1"/>
  <c r="C349" s="1"/>
  <c r="C351" a="1"/>
  <c r="C351" s="1"/>
  <c r="C353" a="1"/>
  <c r="C353" s="1"/>
  <c r="C355" a="1"/>
  <c r="C355" s="1"/>
  <c r="C357" a="1"/>
  <c r="C357" s="1"/>
  <c r="C359" a="1"/>
  <c r="C359" s="1"/>
  <c r="C361" a="1"/>
  <c r="C361" s="1"/>
  <c r="C363" a="1"/>
  <c r="C363" s="1"/>
  <c r="C365" a="1"/>
  <c r="C365" s="1"/>
  <c r="C367" a="1"/>
  <c r="C367" s="1"/>
  <c r="C369" a="1"/>
  <c r="C369" s="1"/>
  <c r="C371" a="1"/>
  <c r="C371" s="1"/>
  <c r="C373" a="1"/>
  <c r="C373" s="1"/>
  <c r="C375" a="1"/>
  <c r="C375" s="1"/>
  <c r="C377" a="1"/>
  <c r="C377" s="1"/>
  <c r="C379" a="1"/>
  <c r="C379" s="1"/>
  <c r="C381" a="1"/>
  <c r="C381" s="1"/>
  <c r="C383" a="1"/>
  <c r="C383" s="1"/>
  <c r="C385" a="1"/>
  <c r="C385" s="1"/>
  <c r="C387" a="1"/>
  <c r="C387" s="1"/>
  <c r="C389" a="1"/>
  <c r="C389" s="1"/>
  <c r="C391" a="1"/>
  <c r="C391" s="1"/>
  <c r="C393" a="1"/>
  <c r="C393" s="1"/>
  <c r="C395" a="1"/>
  <c r="C395" s="1"/>
  <c r="C397" a="1"/>
  <c r="C397" s="1"/>
  <c r="C399" a="1"/>
  <c r="C399" s="1"/>
  <c r="C401" a="1"/>
  <c r="C401" s="1"/>
  <c r="C403" a="1"/>
  <c r="C403" s="1"/>
  <c r="C405" a="1"/>
  <c r="C405" s="1"/>
  <c r="C407" a="1"/>
  <c r="C407" s="1"/>
  <c r="C409" a="1"/>
  <c r="C409" s="1"/>
  <c r="C411" a="1"/>
  <c r="C411" s="1"/>
  <c r="F3" a="1"/>
  <c r="F3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F39" a="1"/>
  <c r="F39" s="1"/>
  <c r="F40" a="1"/>
  <c r="F40" s="1"/>
  <c r="F41" a="1"/>
  <c r="F41" s="1"/>
  <c r="F42" a="1"/>
  <c r="F42" s="1"/>
  <c r="F43" a="1"/>
  <c r="F43" s="1"/>
  <c r="F44" a="1"/>
  <c r="F44" s="1"/>
  <c r="F45" a="1"/>
  <c r="F45" s="1"/>
  <c r="F46" a="1"/>
  <c r="F46" s="1"/>
  <c r="F47" a="1"/>
  <c r="F47" s="1"/>
  <c r="F48" a="1"/>
  <c r="F48" s="1"/>
  <c r="F50" a="1"/>
  <c r="F50" s="1"/>
  <c r="F52" a="1"/>
  <c r="F52" s="1"/>
  <c r="F54" a="1"/>
  <c r="F54" s="1"/>
  <c r="F56" a="1"/>
  <c r="F56" s="1"/>
  <c r="F58" a="1"/>
  <c r="F58" s="1"/>
  <c r="F60" a="1"/>
  <c r="F60" s="1"/>
  <c r="F62" a="1"/>
  <c r="F62" s="1"/>
  <c r="F64" a="1"/>
  <c r="F64" s="1"/>
  <c r="F66" a="1"/>
  <c r="F66" s="1"/>
  <c r="F68" a="1"/>
  <c r="F68" s="1"/>
  <c r="F70" a="1"/>
  <c r="F70" s="1"/>
  <c r="F72" a="1"/>
  <c r="F72" s="1"/>
  <c r="F74" a="1"/>
  <c r="F74" s="1"/>
  <c r="F76" a="1"/>
  <c r="F76" s="1"/>
  <c r="F78" a="1"/>
  <c r="F78" s="1"/>
  <c r="F80" a="1"/>
  <c r="F80" s="1"/>
  <c r="F82" a="1"/>
  <c r="F82" s="1"/>
  <c r="F84" a="1"/>
  <c r="F84" s="1"/>
  <c r="F86" a="1"/>
  <c r="F86" s="1"/>
  <c r="F88" a="1"/>
  <c r="F88" s="1"/>
  <c r="F90" a="1"/>
  <c r="F90" s="1"/>
  <c r="F92" a="1"/>
  <c r="F92" s="1"/>
  <c r="F94" a="1"/>
  <c r="F94" s="1"/>
  <c r="F96" a="1"/>
  <c r="F96" s="1"/>
  <c r="F98" a="1"/>
  <c r="F98" s="1"/>
  <c r="F100" a="1"/>
  <c r="F100" s="1"/>
  <c r="F102" a="1"/>
  <c r="F102" s="1"/>
  <c r="F104" a="1"/>
  <c r="F104" s="1"/>
  <c r="F106" a="1"/>
  <c r="F106" s="1"/>
  <c r="F108" a="1"/>
  <c r="F108" s="1"/>
  <c r="F110" a="1"/>
  <c r="F110" s="1"/>
  <c r="F112" a="1"/>
  <c r="F112" s="1"/>
  <c r="F114" a="1"/>
  <c r="F114" s="1"/>
  <c r="F116" a="1"/>
  <c r="F116" s="1"/>
  <c r="F118" a="1"/>
  <c r="F118" s="1"/>
  <c r="F120" a="1"/>
  <c r="F120" s="1"/>
  <c r="F122" a="1"/>
  <c r="F122" s="1"/>
  <c r="F124" a="1"/>
  <c r="F124" s="1"/>
  <c r="F126" a="1"/>
  <c r="F126" s="1"/>
  <c r="F128" a="1"/>
  <c r="F128" s="1"/>
  <c r="F130" a="1"/>
  <c r="F130" s="1"/>
  <c r="F132" a="1"/>
  <c r="F132" s="1"/>
  <c r="F134" a="1"/>
  <c r="F134" s="1"/>
  <c r="F136" a="1"/>
  <c r="F136" s="1"/>
  <c r="F138" a="1"/>
  <c r="F138" s="1"/>
  <c r="F140" a="1"/>
  <c r="F140" s="1"/>
  <c r="F142" a="1"/>
  <c r="F142" s="1"/>
  <c r="F144" a="1"/>
  <c r="F144" s="1"/>
  <c r="F146" a="1"/>
  <c r="F146" s="1"/>
  <c r="F148" a="1"/>
  <c r="F148" s="1"/>
  <c r="F150" a="1"/>
  <c r="F150" s="1"/>
  <c r="F152" a="1"/>
  <c r="F152" s="1"/>
  <c r="F154" a="1"/>
  <c r="F154" s="1"/>
  <c r="F156" a="1"/>
  <c r="F156" s="1"/>
  <c r="F158" a="1"/>
  <c r="F158" s="1"/>
  <c r="F160" a="1"/>
  <c r="F160" s="1"/>
  <c r="F162" a="1"/>
  <c r="F162" s="1"/>
  <c r="F164" a="1"/>
  <c r="F164" s="1"/>
  <c r="F166" a="1"/>
  <c r="F166" s="1"/>
  <c r="F168" a="1"/>
  <c r="F168" s="1"/>
  <c r="F170" a="1"/>
  <c r="F170" s="1"/>
  <c r="F172" a="1"/>
  <c r="F172" s="1"/>
  <c r="F174" a="1"/>
  <c r="F174" s="1"/>
  <c r="F176" a="1"/>
  <c r="F176" s="1"/>
  <c r="F178" a="1"/>
  <c r="F178" s="1"/>
  <c r="F180" a="1"/>
  <c r="F180" s="1"/>
  <c r="F182" a="1"/>
  <c r="F182" s="1"/>
  <c r="F184" a="1"/>
  <c r="F184" s="1"/>
  <c r="F186" a="1"/>
  <c r="F186" s="1"/>
  <c r="F188" a="1"/>
  <c r="F188" s="1"/>
  <c r="F190" a="1"/>
  <c r="F190" s="1"/>
  <c r="F192" a="1"/>
  <c r="F192" s="1"/>
  <c r="F194" a="1"/>
  <c r="F194" s="1"/>
  <c r="F196" a="1"/>
  <c r="F196" s="1"/>
  <c r="F198" a="1"/>
  <c r="F198" s="1"/>
  <c r="F200" a="1"/>
  <c r="F200" s="1"/>
  <c r="F202" a="1"/>
  <c r="F202" s="1"/>
  <c r="F204" a="1"/>
  <c r="F204" s="1"/>
  <c r="F206" a="1"/>
  <c r="F206" s="1"/>
  <c r="F208" a="1"/>
  <c r="F208" s="1"/>
  <c r="F210" a="1"/>
  <c r="F210" s="1"/>
  <c r="F212" a="1"/>
  <c r="F212" s="1"/>
  <c r="F214" a="1"/>
  <c r="F214" s="1"/>
  <c r="F216" a="1"/>
  <c r="F216" s="1"/>
  <c r="F218" a="1"/>
  <c r="F218" s="1"/>
  <c r="F220" a="1"/>
  <c r="F220" s="1"/>
  <c r="F222" a="1"/>
  <c r="F222" s="1"/>
  <c r="F224" a="1"/>
  <c r="F224" s="1"/>
  <c r="F226" a="1"/>
  <c r="F226" s="1"/>
  <c r="F228" a="1"/>
  <c r="F228" s="1"/>
  <c r="F230" a="1"/>
  <c r="F230" s="1"/>
  <c r="F232" a="1"/>
  <c r="F232" s="1"/>
  <c r="F234" a="1"/>
  <c r="F234" s="1"/>
  <c r="F236" a="1"/>
  <c r="F236" s="1"/>
  <c r="F238" a="1"/>
  <c r="F238" s="1"/>
  <c r="F240" a="1"/>
  <c r="F240" s="1"/>
  <c r="F242" a="1"/>
  <c r="F242" s="1"/>
  <c r="F244" a="1"/>
  <c r="F244" s="1"/>
  <c r="F246" a="1"/>
  <c r="F246" s="1"/>
  <c r="F248" a="1"/>
  <c r="F248" s="1"/>
  <c r="F250" a="1"/>
  <c r="F250" s="1"/>
  <c r="F252" a="1"/>
  <c r="F252" s="1"/>
  <c r="F254" a="1"/>
  <c r="F254" s="1"/>
  <c r="F256" a="1"/>
  <c r="F256" s="1"/>
  <c r="F258" a="1"/>
  <c r="F258" s="1"/>
  <c r="F260" a="1"/>
  <c r="F260" s="1"/>
  <c r="F262" a="1"/>
  <c r="F262" s="1"/>
  <c r="F264" a="1"/>
  <c r="F264" s="1"/>
  <c r="F266" a="1"/>
  <c r="F266" s="1"/>
  <c r="F268" a="1"/>
  <c r="F268" s="1"/>
  <c r="F269" a="1"/>
  <c r="F269" s="1"/>
  <c r="F270" a="1"/>
  <c r="F270" s="1"/>
  <c r="F271" a="1"/>
  <c r="F271" s="1"/>
  <c r="F272" a="1"/>
  <c r="F272" s="1"/>
  <c r="F273" a="1"/>
  <c r="F273" s="1"/>
  <c r="F274" a="1"/>
  <c r="F274" s="1"/>
  <c r="F275" a="1"/>
  <c r="F275" s="1"/>
  <c r="F276" a="1"/>
  <c r="F276" s="1"/>
  <c r="F277" a="1"/>
  <c r="F277" s="1"/>
  <c r="F278" a="1"/>
  <c r="F278" s="1"/>
  <c r="F279" a="1"/>
  <c r="F279" s="1"/>
  <c r="F280" a="1"/>
  <c r="F280" s="1"/>
  <c r="F281" a="1"/>
  <c r="F281" s="1"/>
  <c r="F282" a="1"/>
  <c r="F282" s="1"/>
  <c r="F283" a="1"/>
  <c r="F283" s="1"/>
  <c r="F284" a="1"/>
  <c r="F284" s="1"/>
  <c r="F285" a="1"/>
  <c r="F285" s="1"/>
  <c r="F286" a="1"/>
  <c r="F286" s="1"/>
  <c r="F287" a="1"/>
  <c r="F287" s="1"/>
  <c r="F288" a="1"/>
  <c r="F288" s="1"/>
  <c r="F289" a="1"/>
  <c r="F289" s="1"/>
  <c r="F290" a="1"/>
  <c r="F290" s="1"/>
  <c r="F291" a="1"/>
  <c r="F291" s="1"/>
  <c r="F292" a="1"/>
  <c r="F292" s="1"/>
  <c r="F293" a="1"/>
  <c r="F293" s="1"/>
  <c r="F294" a="1"/>
  <c r="F294" s="1"/>
  <c r="F295" a="1"/>
  <c r="F295" s="1"/>
  <c r="F296" a="1"/>
  <c r="F296" s="1"/>
  <c r="F297" a="1"/>
  <c r="F297" s="1"/>
  <c r="F298" a="1"/>
  <c r="F298" s="1"/>
  <c r="F299" a="1"/>
  <c r="F299" s="1"/>
  <c r="F300" a="1"/>
  <c r="F300" s="1"/>
  <c r="F301" a="1"/>
  <c r="F301" s="1"/>
  <c r="F302" a="1"/>
  <c r="F302" s="1"/>
  <c r="F303" a="1"/>
  <c r="F303" s="1"/>
  <c r="F304" a="1"/>
  <c r="F304" s="1"/>
  <c r="F305" a="1"/>
  <c r="F305" s="1"/>
  <c r="F306" a="1"/>
  <c r="F306" s="1"/>
  <c r="F307" a="1"/>
  <c r="F307" s="1"/>
  <c r="F308" a="1"/>
  <c r="F308" s="1"/>
  <c r="F309" a="1"/>
  <c r="F309" s="1"/>
  <c r="F310" a="1"/>
  <c r="F310" s="1"/>
  <c r="F311" a="1"/>
  <c r="F311" s="1"/>
  <c r="F312" a="1"/>
  <c r="F312" s="1"/>
  <c r="F313" a="1"/>
  <c r="F313" s="1"/>
  <c r="F314" a="1"/>
  <c r="F314" s="1"/>
  <c r="F315" a="1"/>
  <c r="F315" s="1"/>
  <c r="F316" a="1"/>
  <c r="F316" s="1"/>
  <c r="F317" a="1"/>
  <c r="F317" s="1"/>
  <c r="F318" a="1"/>
  <c r="F318" s="1"/>
  <c r="F319" a="1"/>
  <c r="F319" s="1"/>
  <c r="F320" a="1"/>
  <c r="F320" s="1"/>
  <c r="F321" a="1"/>
  <c r="F321" s="1"/>
  <c r="F322" a="1"/>
  <c r="F322" s="1"/>
  <c r="F323" a="1"/>
  <c r="F323" s="1"/>
  <c r="F324" a="1"/>
  <c r="F324" s="1"/>
  <c r="F325" a="1"/>
  <c r="F325" s="1"/>
  <c r="F326" a="1"/>
  <c r="F326" s="1"/>
  <c r="F327" a="1"/>
  <c r="F327" s="1"/>
  <c r="F328" a="1"/>
  <c r="F328" s="1"/>
  <c r="F329" a="1"/>
  <c r="F329" s="1"/>
  <c r="F330" a="1"/>
  <c r="F330" s="1"/>
  <c r="F49" a="1"/>
  <c r="F49" s="1"/>
  <c r="F51" a="1"/>
  <c r="F51" s="1"/>
  <c r="F53" a="1"/>
  <c r="F53" s="1"/>
  <c r="F55" a="1"/>
  <c r="F55" s="1"/>
  <c r="F57" a="1"/>
  <c r="F57" s="1"/>
  <c r="F59" a="1"/>
  <c r="F59" s="1"/>
  <c r="F61" a="1"/>
  <c r="F61" s="1"/>
  <c r="F63" a="1"/>
  <c r="F63" s="1"/>
  <c r="F65" a="1"/>
  <c r="F65" s="1"/>
  <c r="F67" a="1"/>
  <c r="F67" s="1"/>
  <c r="F69" a="1"/>
  <c r="F69" s="1"/>
  <c r="F71" a="1"/>
  <c r="F71" s="1"/>
  <c r="F73" a="1"/>
  <c r="F73" s="1"/>
  <c r="F75" a="1"/>
  <c r="F75" s="1"/>
  <c r="F77" a="1"/>
  <c r="F77" s="1"/>
  <c r="F79" a="1"/>
  <c r="F79" s="1"/>
  <c r="F81" a="1"/>
  <c r="F81" s="1"/>
  <c r="F83" a="1"/>
  <c r="F83" s="1"/>
  <c r="F85" a="1"/>
  <c r="F85" s="1"/>
  <c r="F87" a="1"/>
  <c r="F87" s="1"/>
  <c r="F89" a="1"/>
  <c r="F89" s="1"/>
  <c r="F91" a="1"/>
  <c r="F91" s="1"/>
  <c r="F93" a="1"/>
  <c r="F93" s="1"/>
  <c r="F95" a="1"/>
  <c r="F95" s="1"/>
  <c r="F97" a="1"/>
  <c r="F97" s="1"/>
  <c r="F99" a="1"/>
  <c r="F99" s="1"/>
  <c r="F101" a="1"/>
  <c r="F101" s="1"/>
  <c r="F103" a="1"/>
  <c r="F103" s="1"/>
  <c r="F105" a="1"/>
  <c r="F105" s="1"/>
  <c r="F107" a="1"/>
  <c r="F107" s="1"/>
  <c r="F109" a="1"/>
  <c r="F109" s="1"/>
  <c r="F111" a="1"/>
  <c r="F111" s="1"/>
  <c r="F113" a="1"/>
  <c r="F113" s="1"/>
  <c r="F115" a="1"/>
  <c r="F115" s="1"/>
  <c r="F117" a="1"/>
  <c r="F117" s="1"/>
  <c r="F119" a="1"/>
  <c r="F119" s="1"/>
  <c r="F121" a="1"/>
  <c r="F121" s="1"/>
  <c r="F123" a="1"/>
  <c r="F123" s="1"/>
  <c r="F125" a="1"/>
  <c r="F125" s="1"/>
  <c r="F127" a="1"/>
  <c r="F127" s="1"/>
  <c r="F129" a="1"/>
  <c r="F129" s="1"/>
  <c r="F131" a="1"/>
  <c r="F131" s="1"/>
  <c r="F133" a="1"/>
  <c r="F133" s="1"/>
  <c r="F135" a="1"/>
  <c r="F135" s="1"/>
  <c r="F137" a="1"/>
  <c r="F137" s="1"/>
  <c r="F139" a="1"/>
  <c r="F139" s="1"/>
  <c r="F141" a="1"/>
  <c r="F141" s="1"/>
  <c r="F143" a="1"/>
  <c r="F143" s="1"/>
  <c r="F145" a="1"/>
  <c r="F145" s="1"/>
  <c r="F147" a="1"/>
  <c r="F147" s="1"/>
  <c r="F149" a="1"/>
  <c r="F149" s="1"/>
  <c r="F151" a="1"/>
  <c r="F151" s="1"/>
  <c r="F153" a="1"/>
  <c r="F153" s="1"/>
  <c r="F155" a="1"/>
  <c r="F155" s="1"/>
  <c r="F157" a="1"/>
  <c r="F157" s="1"/>
  <c r="F159" a="1"/>
  <c r="F159" s="1"/>
  <c r="F161" a="1"/>
  <c r="F161" s="1"/>
  <c r="F163" a="1"/>
  <c r="F163" s="1"/>
  <c r="F165" a="1"/>
  <c r="F165" s="1"/>
  <c r="F167" a="1"/>
  <c r="F167" s="1"/>
  <c r="F169" a="1"/>
  <c r="F169" s="1"/>
  <c r="F171" a="1"/>
  <c r="F171" s="1"/>
  <c r="F173" a="1"/>
  <c r="F173" s="1"/>
  <c r="F175" a="1"/>
  <c r="F175" s="1"/>
  <c r="F177" a="1"/>
  <c r="F177" s="1"/>
  <c r="F179" a="1"/>
  <c r="F179" s="1"/>
  <c r="F181" a="1"/>
  <c r="F181" s="1"/>
  <c r="F183" a="1"/>
  <c r="F183" s="1"/>
  <c r="F185" a="1"/>
  <c r="F185" s="1"/>
  <c r="F187" a="1"/>
  <c r="F187" s="1"/>
  <c r="F189" a="1"/>
  <c r="F189" s="1"/>
  <c r="F191" a="1"/>
  <c r="F191" s="1"/>
  <c r="F193" a="1"/>
  <c r="F193" s="1"/>
  <c r="F195" a="1"/>
  <c r="F195" s="1"/>
  <c r="F197" a="1"/>
  <c r="F197" s="1"/>
  <c r="F199" a="1"/>
  <c r="F199" s="1"/>
  <c r="F201" a="1"/>
  <c r="F201" s="1"/>
  <c r="F203" a="1"/>
  <c r="F203" s="1"/>
  <c r="F205" a="1"/>
  <c r="F205" s="1"/>
  <c r="F207" a="1"/>
  <c r="F207" s="1"/>
  <c r="F209" a="1"/>
  <c r="F209" s="1"/>
  <c r="F211" a="1"/>
  <c r="F211" s="1"/>
  <c r="F213" a="1"/>
  <c r="F213" s="1"/>
  <c r="F215" a="1"/>
  <c r="F215" s="1"/>
  <c r="F217" a="1"/>
  <c r="F217" s="1"/>
  <c r="F219" a="1"/>
  <c r="F219" s="1"/>
  <c r="F221" a="1"/>
  <c r="F221" s="1"/>
  <c r="F223" a="1"/>
  <c r="F223" s="1"/>
  <c r="F225" a="1"/>
  <c r="F225" s="1"/>
  <c r="F227" a="1"/>
  <c r="F227" s="1"/>
  <c r="F229" a="1"/>
  <c r="F229" s="1"/>
  <c r="F231" a="1"/>
  <c r="F231" s="1"/>
  <c r="F233" a="1"/>
  <c r="F233" s="1"/>
  <c r="F235" a="1"/>
  <c r="F235" s="1"/>
  <c r="F237" a="1"/>
  <c r="F237" s="1"/>
  <c r="F239" a="1"/>
  <c r="F239" s="1"/>
  <c r="F241" a="1"/>
  <c r="F241" s="1"/>
  <c r="F243" a="1"/>
  <c r="F243" s="1"/>
  <c r="F245" a="1"/>
  <c r="F245" s="1"/>
  <c r="F247" a="1"/>
  <c r="F247" s="1"/>
  <c r="F249" a="1"/>
  <c r="F249" s="1"/>
  <c r="F251" a="1"/>
  <c r="F251" s="1"/>
  <c r="F253" a="1"/>
  <c r="F253" s="1"/>
  <c r="F255" a="1"/>
  <c r="F255" s="1"/>
  <c r="F257" a="1"/>
  <c r="F257" s="1"/>
  <c r="F259" a="1"/>
  <c r="F259" s="1"/>
  <c r="F261" a="1"/>
  <c r="F261" s="1"/>
  <c r="F263" a="1"/>
  <c r="F263" s="1"/>
  <c r="F265" a="1"/>
  <c r="F265" s="1"/>
  <c r="F267" a="1"/>
  <c r="F267" s="1"/>
  <c r="F413" a="1"/>
  <c r="F413" s="1"/>
  <c r="F411" a="1"/>
  <c r="F411" s="1"/>
  <c r="F409" a="1"/>
  <c r="F409" s="1"/>
  <c r="F407" a="1"/>
  <c r="F407" s="1"/>
  <c r="F405" a="1"/>
  <c r="F405" s="1"/>
  <c r="F403" a="1"/>
  <c r="F403" s="1"/>
  <c r="F401" a="1"/>
  <c r="F401" s="1"/>
  <c r="F399" a="1"/>
  <c r="F399" s="1"/>
  <c r="F397" a="1"/>
  <c r="F397" s="1"/>
  <c r="F395" a="1"/>
  <c r="F395" s="1"/>
  <c r="F393" a="1"/>
  <c r="F393" s="1"/>
  <c r="F391" a="1"/>
  <c r="F391" s="1"/>
  <c r="F389" a="1"/>
  <c r="F389" s="1"/>
  <c r="F387" a="1"/>
  <c r="F387" s="1"/>
  <c r="F385" a="1"/>
  <c r="F385" s="1"/>
  <c r="F383" a="1"/>
  <c r="F383" s="1"/>
  <c r="F381" a="1"/>
  <c r="F381" s="1"/>
  <c r="F379" a="1"/>
  <c r="F379" s="1"/>
  <c r="F377" a="1"/>
  <c r="F377" s="1"/>
  <c r="F375" a="1"/>
  <c r="F375" s="1"/>
  <c r="F373" a="1"/>
  <c r="F373" s="1"/>
  <c r="F371" a="1"/>
  <c r="F371" s="1"/>
  <c r="F369" a="1"/>
  <c r="F369" s="1"/>
  <c r="F367" a="1"/>
  <c r="F367" s="1"/>
  <c r="F365" a="1"/>
  <c r="F365" s="1"/>
  <c r="F363" a="1"/>
  <c r="F363" s="1"/>
  <c r="F361" a="1"/>
  <c r="F361" s="1"/>
  <c r="F359" a="1"/>
  <c r="F359" s="1"/>
  <c r="F357" a="1"/>
  <c r="F357" s="1"/>
  <c r="F355" a="1"/>
  <c r="F355" s="1"/>
  <c r="F353" a="1"/>
  <c r="F353" s="1"/>
  <c r="F351" a="1"/>
  <c r="F351" s="1"/>
  <c r="F349" a="1"/>
  <c r="F349" s="1"/>
  <c r="F347" a="1"/>
  <c r="F347" s="1"/>
  <c r="F345" a="1"/>
  <c r="F345" s="1"/>
  <c r="F343" a="1"/>
  <c r="F343" s="1"/>
  <c r="F341" a="1"/>
  <c r="F341" s="1"/>
  <c r="F339" a="1"/>
  <c r="F339" s="1"/>
  <c r="F337" a="1"/>
  <c r="F337" s="1"/>
  <c r="F335" a="1"/>
  <c r="F335" s="1"/>
  <c r="F333" a="1"/>
  <c r="F333" s="1"/>
  <c r="F331" a="1"/>
  <c r="F331" s="1"/>
  <c r="F600" a="1"/>
  <c r="F600" s="1"/>
  <c r="F599" a="1"/>
  <c r="F599" s="1"/>
  <c r="F598" a="1"/>
  <c r="F598" s="1"/>
  <c r="F597" a="1"/>
  <c r="F597" s="1"/>
  <c r="F596" a="1"/>
  <c r="F596" s="1"/>
  <c r="F595" a="1"/>
  <c r="F595" s="1"/>
  <c r="F594" a="1"/>
  <c r="F594" s="1"/>
  <c r="F593" a="1"/>
  <c r="F593" s="1"/>
  <c r="F592" a="1"/>
  <c r="F592" s="1"/>
  <c r="F591" a="1"/>
  <c r="F591" s="1"/>
  <c r="F590" a="1"/>
  <c r="F590" s="1"/>
  <c r="F589" a="1"/>
  <c r="F589" s="1"/>
  <c r="F588" a="1"/>
  <c r="F588" s="1"/>
  <c r="F587" a="1"/>
  <c r="F587" s="1"/>
  <c r="F586" a="1"/>
  <c r="F586" s="1"/>
  <c r="F585" a="1"/>
  <c r="F585" s="1"/>
  <c r="F584" a="1"/>
  <c r="F584" s="1"/>
  <c r="F583" a="1"/>
  <c r="F583" s="1"/>
  <c r="F582" a="1"/>
  <c r="F582" s="1"/>
  <c r="F581" a="1"/>
  <c r="F581" s="1"/>
  <c r="F580" a="1"/>
  <c r="F580" s="1"/>
  <c r="F579" a="1"/>
  <c r="F579" s="1"/>
  <c r="F578" a="1"/>
  <c r="F578" s="1"/>
  <c r="F577" a="1"/>
  <c r="F577" s="1"/>
  <c r="F576" a="1"/>
  <c r="F576" s="1"/>
  <c r="F575" a="1"/>
  <c r="F575" s="1"/>
  <c r="F574" a="1"/>
  <c r="F574" s="1"/>
  <c r="F573" a="1"/>
  <c r="F573" s="1"/>
  <c r="F572" a="1"/>
  <c r="F572" s="1"/>
  <c r="F571" a="1"/>
  <c r="F571" s="1"/>
  <c r="F570" a="1"/>
  <c r="F570" s="1"/>
  <c r="F569" a="1"/>
  <c r="F569" s="1"/>
  <c r="F568" a="1"/>
  <c r="F568" s="1"/>
  <c r="F567" a="1"/>
  <c r="F567" s="1"/>
  <c r="F566" a="1"/>
  <c r="F566" s="1"/>
  <c r="F565" a="1"/>
  <c r="F565" s="1"/>
  <c r="F564" a="1"/>
  <c r="F564" s="1"/>
  <c r="F563" a="1"/>
  <c r="F563" s="1"/>
  <c r="F562" a="1"/>
  <c r="F562" s="1"/>
  <c r="F561" a="1"/>
  <c r="F561" s="1"/>
  <c r="F560" a="1"/>
  <c r="F560" s="1"/>
  <c r="F559" a="1"/>
  <c r="F559" s="1"/>
  <c r="F558" a="1"/>
  <c r="F558" s="1"/>
  <c r="F557" a="1"/>
  <c r="F557" s="1"/>
  <c r="F556" a="1"/>
  <c r="F556" s="1"/>
  <c r="F555" a="1"/>
  <c r="F555" s="1"/>
  <c r="F554" a="1"/>
  <c r="F554" s="1"/>
  <c r="F553" a="1"/>
  <c r="F553" s="1"/>
  <c r="F552" a="1"/>
  <c r="F552" s="1"/>
  <c r="F551" a="1"/>
  <c r="F551" s="1"/>
  <c r="F550" a="1"/>
  <c r="F550" s="1"/>
  <c r="F549" a="1"/>
  <c r="F549" s="1"/>
  <c r="F548" a="1"/>
  <c r="F548" s="1"/>
  <c r="F547" a="1"/>
  <c r="F547" s="1"/>
  <c r="F546" a="1"/>
  <c r="F546" s="1"/>
  <c r="F545" a="1"/>
  <c r="F545" s="1"/>
  <c r="F544" a="1"/>
  <c r="F544" s="1"/>
  <c r="F543" a="1"/>
  <c r="F543" s="1"/>
  <c r="F542" a="1"/>
  <c r="F542" s="1"/>
  <c r="F541" a="1"/>
  <c r="F541" s="1"/>
  <c r="F540" a="1"/>
  <c r="F540" s="1"/>
  <c r="F539" a="1"/>
  <c r="F539" s="1"/>
  <c r="F538" a="1"/>
  <c r="F538" s="1"/>
  <c r="F537" a="1"/>
  <c r="F537" s="1"/>
  <c r="F536" a="1"/>
  <c r="F536" s="1"/>
  <c r="F535" a="1"/>
  <c r="F535" s="1"/>
  <c r="F534" a="1"/>
  <c r="F534" s="1"/>
  <c r="F533" a="1"/>
  <c r="F533" s="1"/>
  <c r="F532" a="1"/>
  <c r="F532" s="1"/>
  <c r="F531" a="1"/>
  <c r="F531" s="1"/>
  <c r="F530" a="1"/>
  <c r="F530" s="1"/>
  <c r="F529" a="1"/>
  <c r="F529" s="1"/>
  <c r="F528" a="1"/>
  <c r="F528" s="1"/>
  <c r="F527" a="1"/>
  <c r="F527" s="1"/>
  <c r="F526" a="1"/>
  <c r="F526" s="1"/>
  <c r="F525" a="1"/>
  <c r="F525" s="1"/>
  <c r="F524" a="1"/>
  <c r="F524" s="1"/>
  <c r="F523" a="1"/>
  <c r="F523" s="1"/>
  <c r="F522" a="1"/>
  <c r="F522" s="1"/>
  <c r="F521" a="1"/>
  <c r="F521" s="1"/>
  <c r="F520" a="1"/>
  <c r="F520" s="1"/>
  <c r="F519" a="1"/>
  <c r="F519" s="1"/>
  <c r="F518" a="1"/>
  <c r="F518" s="1"/>
  <c r="F517" a="1"/>
  <c r="F517" s="1"/>
  <c r="F516" a="1"/>
  <c r="F516" s="1"/>
  <c r="F515" a="1"/>
  <c r="F515" s="1"/>
  <c r="F514" a="1"/>
  <c r="F514" s="1"/>
  <c r="F513" a="1"/>
  <c r="F513" s="1"/>
  <c r="F512" a="1"/>
  <c r="F512" s="1"/>
  <c r="F511" a="1"/>
  <c r="F511" s="1"/>
  <c r="F510" a="1"/>
  <c r="F510" s="1"/>
  <c r="F509" a="1"/>
  <c r="F509" s="1"/>
  <c r="F508" a="1"/>
  <c r="F508" s="1"/>
  <c r="F507" a="1"/>
  <c r="F507" s="1"/>
  <c r="F506" a="1"/>
  <c r="F506" s="1"/>
  <c r="F505" a="1"/>
  <c r="F505" s="1"/>
  <c r="F504" a="1"/>
  <c r="F504" s="1"/>
  <c r="F503" a="1"/>
  <c r="F503" s="1"/>
  <c r="F502" a="1"/>
  <c r="F502" s="1"/>
  <c r="F501" a="1"/>
  <c r="F501" s="1"/>
  <c r="F500" a="1"/>
  <c r="F500" s="1"/>
  <c r="F499" a="1"/>
  <c r="F499" s="1"/>
  <c r="F498" a="1"/>
  <c r="F498" s="1"/>
  <c r="F497" a="1"/>
  <c r="F497" s="1"/>
  <c r="F496" a="1"/>
  <c r="F496" s="1"/>
  <c r="F495" a="1"/>
  <c r="F495" s="1"/>
  <c r="F494" a="1"/>
  <c r="F494" s="1"/>
  <c r="F493" a="1"/>
  <c r="F493" s="1"/>
  <c r="F492" a="1"/>
  <c r="F492" s="1"/>
  <c r="F491" a="1"/>
  <c r="F491" s="1"/>
  <c r="F490" a="1"/>
  <c r="F490" s="1"/>
  <c r="F489" a="1"/>
  <c r="F489" s="1"/>
  <c r="F488" a="1"/>
  <c r="F488" s="1"/>
  <c r="F487" a="1"/>
  <c r="F487" s="1"/>
  <c r="F486" a="1"/>
  <c r="F486" s="1"/>
  <c r="F485" a="1"/>
  <c r="F485" s="1"/>
  <c r="F484" a="1"/>
  <c r="F484" s="1"/>
  <c r="F483" a="1"/>
  <c r="F483" s="1"/>
  <c r="F482" a="1"/>
  <c r="F482" s="1"/>
  <c r="F481" a="1"/>
  <c r="F481" s="1"/>
  <c r="F480" a="1"/>
  <c r="F480" s="1"/>
  <c r="F479" a="1"/>
  <c r="F479" s="1"/>
  <c r="F478" a="1"/>
  <c r="F478" s="1"/>
  <c r="F477" a="1"/>
  <c r="F477" s="1"/>
  <c r="F476" a="1"/>
  <c r="F476" s="1"/>
  <c r="F475" a="1"/>
  <c r="F475" s="1"/>
  <c r="F474" a="1"/>
  <c r="F474" s="1"/>
  <c r="F473" a="1"/>
  <c r="F473" s="1"/>
  <c r="F472" a="1"/>
  <c r="F472" s="1"/>
  <c r="F471" a="1"/>
  <c r="F471" s="1"/>
  <c r="F470" a="1"/>
  <c r="F470" s="1"/>
  <c r="F469" a="1"/>
  <c r="F469" s="1"/>
  <c r="F468" a="1"/>
  <c r="F468" s="1"/>
  <c r="F467" a="1"/>
  <c r="F467" s="1"/>
  <c r="F466" a="1"/>
  <c r="F466" s="1"/>
  <c r="F465" a="1"/>
  <c r="F465" s="1"/>
  <c r="F464" a="1"/>
  <c r="F464" s="1"/>
  <c r="F463" a="1"/>
  <c r="F463" s="1"/>
  <c r="F462" a="1"/>
  <c r="F462" s="1"/>
  <c r="F461" a="1"/>
  <c r="F461" s="1"/>
  <c r="F460" a="1"/>
  <c r="F460" s="1"/>
  <c r="F459" a="1"/>
  <c r="F459" s="1"/>
  <c r="F458" a="1"/>
  <c r="F458" s="1"/>
  <c r="F457" a="1"/>
  <c r="F457" s="1"/>
  <c r="F456" a="1"/>
  <c r="F456" s="1"/>
  <c r="F455" a="1"/>
  <c r="F455" s="1"/>
  <c r="F454" a="1"/>
  <c r="F454" s="1"/>
  <c r="F453" a="1"/>
  <c r="F453" s="1"/>
  <c r="F452" a="1"/>
  <c r="F452" s="1"/>
  <c r="F451" a="1"/>
  <c r="F451" s="1"/>
  <c r="F450" a="1"/>
  <c r="F450" s="1"/>
  <c r="F449" a="1"/>
  <c r="F449" s="1"/>
  <c r="F448" a="1"/>
  <c r="F448" s="1"/>
  <c r="F447" a="1"/>
  <c r="F447" s="1"/>
  <c r="F446" a="1"/>
  <c r="F446" s="1"/>
  <c r="F445" a="1"/>
  <c r="F445" s="1"/>
  <c r="F444" a="1"/>
  <c r="F444" s="1"/>
  <c r="F443" a="1"/>
  <c r="F443" s="1"/>
  <c r="F442" a="1"/>
  <c r="F442" s="1"/>
  <c r="F441" a="1"/>
  <c r="F441" s="1"/>
  <c r="F440" a="1"/>
  <c r="F440" s="1"/>
  <c r="F439" a="1"/>
  <c r="F439" s="1"/>
  <c r="F438" a="1"/>
  <c r="F438" s="1"/>
  <c r="F437" a="1"/>
  <c r="F437" s="1"/>
  <c r="F436" a="1"/>
  <c r="F436" s="1"/>
  <c r="F435" a="1"/>
  <c r="F435" s="1"/>
  <c r="F434" a="1"/>
  <c r="F434" s="1"/>
  <c r="F433" a="1"/>
  <c r="F433" s="1"/>
  <c r="F432" a="1"/>
  <c r="F432" s="1"/>
  <c r="F431" a="1"/>
  <c r="F431" s="1"/>
  <c r="F430" a="1"/>
  <c r="F430" s="1"/>
  <c r="F429" a="1"/>
  <c r="F429" s="1"/>
  <c r="F428" a="1"/>
  <c r="F428" s="1"/>
  <c r="F427" a="1"/>
  <c r="F427" s="1"/>
  <c r="F426" a="1"/>
  <c r="F426" s="1"/>
  <c r="F425" a="1"/>
  <c r="F425" s="1"/>
  <c r="F424" a="1"/>
  <c r="F424" s="1"/>
  <c r="F423" a="1"/>
  <c r="F423" s="1"/>
  <c r="F422" a="1"/>
  <c r="F422" s="1"/>
  <c r="F421" a="1"/>
  <c r="F421" s="1"/>
  <c r="F420" a="1"/>
  <c r="F420" s="1"/>
  <c r="F419" a="1"/>
  <c r="F419" s="1"/>
  <c r="F418" a="1"/>
  <c r="F418" s="1"/>
  <c r="F417" a="1"/>
  <c r="F417" s="1"/>
  <c r="F416" a="1"/>
  <c r="F416" s="1"/>
  <c r="F415" a="1"/>
  <c r="F415" s="1"/>
  <c r="F414" a="1"/>
  <c r="F414" s="1"/>
  <c r="F412" a="1"/>
  <c r="F412" s="1"/>
  <c r="F410" a="1"/>
  <c r="F410" s="1"/>
  <c r="F408" a="1"/>
  <c r="F408" s="1"/>
  <c r="F406" a="1"/>
  <c r="F406" s="1"/>
  <c r="F404" a="1"/>
  <c r="F404" s="1"/>
  <c r="F402" a="1"/>
  <c r="F402" s="1"/>
  <c r="F400" a="1"/>
  <c r="F400" s="1"/>
  <c r="F398" a="1"/>
  <c r="F398" s="1"/>
  <c r="F396" a="1"/>
  <c r="F396" s="1"/>
  <c r="F394" a="1"/>
  <c r="F394" s="1"/>
  <c r="F392" a="1"/>
  <c r="F392" s="1"/>
  <c r="F390" a="1"/>
  <c r="F390" s="1"/>
  <c r="F388" a="1"/>
  <c r="F388" s="1"/>
  <c r="F386" a="1"/>
  <c r="F386" s="1"/>
  <c r="F384" a="1"/>
  <c r="F384" s="1"/>
  <c r="F382" a="1"/>
  <c r="F382" s="1"/>
  <c r="F380" a="1"/>
  <c r="F380" s="1"/>
  <c r="F378" a="1"/>
  <c r="F378" s="1"/>
  <c r="F376" a="1"/>
  <c r="F376" s="1"/>
  <c r="F374" a="1"/>
  <c r="F374" s="1"/>
  <c r="F372" a="1"/>
  <c r="F372" s="1"/>
  <c r="F370" a="1"/>
  <c r="F370" s="1"/>
  <c r="F368" a="1"/>
  <c r="F368" s="1"/>
  <c r="F366" a="1"/>
  <c r="F366" s="1"/>
  <c r="F364" a="1"/>
  <c r="F364" s="1"/>
  <c r="F362" a="1"/>
  <c r="F362" s="1"/>
  <c r="F360" a="1"/>
  <c r="F360" s="1"/>
  <c r="F358" a="1"/>
  <c r="F358" s="1"/>
  <c r="F356" a="1"/>
  <c r="F356" s="1"/>
  <c r="F354" a="1"/>
  <c r="F354" s="1"/>
  <c r="F352" a="1"/>
  <c r="F352" s="1"/>
  <c r="F350" a="1"/>
  <c r="F350" s="1"/>
  <c r="F348" a="1"/>
  <c r="F348" s="1"/>
  <c r="F346" a="1"/>
  <c r="F346" s="1"/>
  <c r="F344" a="1"/>
  <c r="F344" s="1"/>
  <c r="F342" a="1"/>
  <c r="F342" s="1"/>
  <c r="F340" a="1"/>
  <c r="F340" s="1"/>
  <c r="F338" a="1"/>
  <c r="F338" s="1"/>
  <c r="F336" a="1"/>
  <c r="F336" s="1"/>
  <c r="F334" a="1"/>
  <c r="F334" s="1"/>
  <c r="F332" a="1"/>
  <c r="F332" s="1"/>
  <c r="F2" a="1"/>
  <c r="F2" s="1"/>
  <c r="F11" a="1"/>
  <c r="F11" s="1"/>
  <c r="F10" a="1"/>
  <c r="F10" s="1"/>
  <c r="F9" a="1"/>
  <c r="F9" s="1"/>
  <c r="F8" a="1"/>
  <c r="F8" s="1"/>
  <c r="F7" a="1"/>
  <c r="F7" s="1"/>
  <c r="F6" a="1"/>
  <c r="F6" s="1"/>
  <c r="F5" a="1"/>
  <c r="F5" s="1"/>
  <c r="F4" a="1"/>
  <c r="F4" s="1"/>
</calcChain>
</file>

<file path=xl/sharedStrings.xml><?xml version="1.0" encoding="utf-8"?>
<sst xmlns="http://schemas.openxmlformats.org/spreadsheetml/2006/main" count="201" uniqueCount="169">
  <si>
    <t>28/02/2017</t>
  </si>
  <si>
    <t>28/02/2018</t>
  </si>
  <si>
    <t>28/02/2019</t>
  </si>
  <si>
    <t>28/02/2020</t>
  </si>
  <si>
    <t>28/02/2021</t>
  </si>
  <si>
    <t>28/02/2022</t>
  </si>
  <si>
    <t>28/02/2023</t>
  </si>
  <si>
    <t>28/02/2024</t>
  </si>
  <si>
    <t>28/02/2025</t>
  </si>
  <si>
    <t>28/02/2026</t>
  </si>
  <si>
    <t>28/02/2027</t>
  </si>
  <si>
    <t>28/02/2028</t>
  </si>
  <si>
    <t>28/02/2029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</si>
  <si>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</si>
  <si>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</si>
  <si>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</si>
  <si>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</si>
  <si>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</si>
  <si>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</si>
  <si>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</si>
  <si>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</si>
  <si>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</si>
  <si>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MR 10</t>
  </si>
  <si>
    <t>MR 11</t>
  </si>
  <si>
    <t>MR 12</t>
  </si>
  <si>
    <t>MR 13</t>
  </si>
  <si>
    <t>MR 14</t>
  </si>
  <si>
    <t>MR 15</t>
  </si>
  <si>
    <t>MR 16</t>
  </si>
  <si>
    <t>10.1.1</t>
  </si>
  <si>
    <t>10.1.2</t>
  </si>
  <si>
    <t>10.1.3</t>
  </si>
  <si>
    <t>10.1.4</t>
  </si>
  <si>
    <t>10.1.5</t>
  </si>
  <si>
    <t>10.1.6</t>
  </si>
  <si>
    <t>10.1.7</t>
  </si>
  <si>
    <t>10.1.8</t>
  </si>
  <si>
    <t>10.1.9</t>
  </si>
  <si>
    <t>10.1.10</t>
  </si>
  <si>
    <t>10.1.11</t>
  </si>
  <si>
    <t>10.1.12</t>
  </si>
  <si>
    <t>10.1.13</t>
  </si>
  <si>
    <t>10.1.14</t>
  </si>
  <si>
    <t>10.1.15</t>
  </si>
  <si>
    <t>10.1.16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</si>
  <si>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</si>
  <si>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</si>
  <si>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</si>
  <si>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</si>
  <si>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</si>
  <si>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</si>
  <si>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</si>
  <si>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</si>
  <si>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</si>
  <si>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</si>
  <si>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</si>
  <si>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</si>
  <si>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</si>
  <si>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</si>
  <si>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</si>
  <si>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</si>
  <si>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STE 1</t>
  </si>
  <si>
    <t>STE 2</t>
  </si>
  <si>
    <t>STE 3</t>
  </si>
  <si>
    <t>STE 4</t>
  </si>
  <si>
    <t>STE 5</t>
  </si>
  <si>
    <t>STE 6</t>
  </si>
  <si>
    <t>STE 7</t>
  </si>
  <si>
    <t>STE 8</t>
  </si>
  <si>
    <t>STE 9</t>
  </si>
  <si>
    <t>STE 10</t>
  </si>
  <si>
    <t>STE 11</t>
  </si>
  <si>
    <t>STE 12</t>
  </si>
  <si>
    <t>STE 13</t>
  </si>
  <si>
    <t>STE 14</t>
  </si>
  <si>
    <t>STE 15</t>
  </si>
  <si>
    <t>STE 16</t>
  </si>
  <si>
    <t>STE 17</t>
  </si>
  <si>
    <t>STE 18</t>
  </si>
  <si>
    <t>STE 19</t>
  </si>
  <si>
    <t>STE 20</t>
  </si>
  <si>
    <t>STE 21</t>
  </si>
  <si>
    <t>STE 22</t>
  </si>
  <si>
    <t>STE 23</t>
  </si>
  <si>
    <t>STE 24</t>
  </si>
  <si>
    <t>STE 25</t>
  </si>
  <si>
    <t>STE 26</t>
  </si>
  <si>
    <t>STE 27</t>
  </si>
  <si>
    <t>STE 28</t>
  </si>
  <si>
    <t>STE 29</t>
  </si>
  <si>
    <t>STE 30</t>
  </si>
  <si>
    <t>STE 31</t>
  </si>
  <si>
    <t>STE 32</t>
  </si>
  <si>
    <t>STE 33</t>
  </si>
  <si>
    <t>STE 34</t>
  </si>
  <si>
    <t>STE 35</t>
  </si>
  <si>
    <t>STE 36</t>
  </si>
  <si>
    <t>STE 37</t>
  </si>
  <si>
    <t>STE 38</t>
  </si>
  <si>
    <t>STE 39</t>
  </si>
  <si>
    <t>STE 40</t>
  </si>
  <si>
    <t>STE 41</t>
  </si>
  <si>
    <t>STE 42</t>
  </si>
  <si>
    <t>STE 43</t>
  </si>
  <si>
    <t>STE 44</t>
  </si>
  <si>
    <t>STE 45</t>
  </si>
  <si>
    <t>STE 46</t>
  </si>
  <si>
    <t>STE 47</t>
  </si>
  <si>
    <t>MR 17</t>
  </si>
  <si>
    <t>10.1.17</t>
  </si>
  <si>
    <t>PROJET 17</t>
  </si>
  <si>
    <t>MR 18</t>
  </si>
  <si>
    <t>10.1.18</t>
  </si>
  <si>
    <t>PROJET 18</t>
  </si>
  <si>
    <t>MR 19</t>
  </si>
  <si>
    <t>10.1.19</t>
  </si>
  <si>
    <t>PROJET 19</t>
  </si>
  <si>
    <t>MR 20</t>
  </si>
  <si>
    <t>10.1.20</t>
  </si>
  <si>
    <t>PROJET 20</t>
  </si>
  <si>
    <t>MR 21</t>
  </si>
  <si>
    <t>10.1.21</t>
  </si>
  <si>
    <t>PROJET 21</t>
  </si>
  <si>
    <t>MR 22</t>
  </si>
  <si>
    <t>10.1.22</t>
  </si>
  <si>
    <t>PROJET 22</t>
  </si>
  <si>
    <t>MR 23</t>
  </si>
  <si>
    <t>10.1.23</t>
  </si>
  <si>
    <t>PROJET 23</t>
  </si>
  <si>
    <t>MR 24</t>
  </si>
  <si>
    <t>10.1.24</t>
  </si>
  <si>
    <t>PROJET 24</t>
  </si>
  <si>
    <t>MR 25</t>
  </si>
  <si>
    <t>10.1.25</t>
  </si>
  <si>
    <t>PROJET 25</t>
  </si>
  <si>
    <t>MR 26</t>
  </si>
  <si>
    <t>10.1.26</t>
  </si>
  <si>
    <t>PROJET 26</t>
  </si>
  <si>
    <t>MR 27</t>
  </si>
  <si>
    <t>10.1.27</t>
  </si>
  <si>
    <t>PROJET 27</t>
  </si>
  <si>
    <t>MR 28</t>
  </si>
  <si>
    <t>10.1.28</t>
  </si>
  <si>
    <t>PROJET 28</t>
  </si>
  <si>
    <t>MR 29</t>
  </si>
  <si>
    <t>10.1.29</t>
  </si>
  <si>
    <t>PROJET 29</t>
  </si>
  <si>
    <t>MR 30</t>
  </si>
  <si>
    <t>10.1.30</t>
  </si>
  <si>
    <t>PROJET 30</t>
  </si>
  <si>
    <t>MR 31</t>
  </si>
  <si>
    <t>10.1.31</t>
  </si>
  <si>
    <t>PROJET 31</t>
  </si>
  <si>
    <t>CHQ N°</t>
  </si>
  <si>
    <t>REMISE N°</t>
  </si>
  <si>
    <t>Date</t>
  </si>
  <si>
    <t>CHQ</t>
  </si>
  <si>
    <t>REM</t>
  </si>
  <si>
    <t>MR</t>
  </si>
  <si>
    <t>Numéro</t>
  </si>
  <si>
    <t>PROJET</t>
  </si>
  <si>
    <t>Montant C</t>
  </si>
  <si>
    <t>Montant D</t>
  </si>
  <si>
    <t>listerem</t>
  </si>
  <si>
    <t>tablorem</t>
  </si>
  <si>
    <t>tablocheque</t>
  </si>
  <si>
    <t>listecheque</t>
  </si>
  <si>
    <t>colcheque</t>
  </si>
  <si>
    <t>colrem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</si>
</sst>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9"/>
      <name val="Trebuchet MS"/>
      <family val="2"/>
    </font>
    <font>
      <sz val="10"/>
      <name val="Arial"/>
      <family val="2"/>
    </font>
    <font>
      <sz val="9"/>
      <name val="Trebuchet MS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Fill="1" applyBorder="1" applyAlignment="1">
      <alignment horizontal="left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14" fontId="2" fillId="0" borderId="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3" xfId="0" applyFont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Font="1" applyBorder="1" applyAlignment="1">
      <alignment vertical="center"/>
    </xf>
    <xf numFmtId="14" fontId="0" fillId="0" borderId="0" xfId="0" applyNumberFormat="1" applyFont="1" applyAlignment="1">
      <alignment vertical="center"/>
    </xf>
    <xf numFmtId="0" fontId="0" fillId="2" borderId="6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5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3" fontId="0" fillId="0" borderId="0" xfId="0" applyNumberFormat="1" applyAlignment="1">
      <alignment vertical="center"/>
    </xf>
    <xf numFmtId="3" fontId="0" fillId="0" borderId="5" xfId="0" applyNumberFormat="1" applyBorder="1" applyAlignment="1">
      <alignment vertical="center"/>
    </xf>
    <xf numFmtId="3" fontId="0" fillId="0" borderId="2" xfId="0" applyNumberFormat="1" applyBorder="1" applyAlignment="1">
      <alignment vertical="center"/>
    </xf>
    <xf numFmtId="3" fontId="0" fillId="0" borderId="1" xfId="0" applyNumberFormat="1" applyBorder="1" applyAlignment="1">
      <alignment vertical="center"/>
    </xf>
    <xf numFmtId="3" fontId="0" fillId="0" borderId="4" xfId="0" applyNumberForma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81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M10" sqref="M10"/>
    </sheetView>
  </sheetViews>
  <sheetFormatPr baseColWidth="10" defaultColWidth="11.453125" defaultRowHeight="14.5"/>
  <cols>
    <col min="1" max="1" width="11.453125" style="5"/>
    <col min="2" max="2" width="11.453125" style="6"/>
    <col min="3" max="3" width="11.453125" style="16"/>
    <col min="4" max="9" width="11.453125" style="6"/>
    <col min="10" max="11" width="11.453125" style="21"/>
    <col min="12" max="16384" width="11.453125" style="6"/>
  </cols>
  <sheetData>
    <row r="1" spans="1:15" ht="15" thickBot="1">
      <c r="M1" s="6">
        <f>COUNTA(D2:H2)-1</f>
        <v>0</v>
      </c>
      <c r="O1" s="6">
        <f t="array" ref="O1">MIN(IF(D$4:D$2300&lt;&gt;"",ROW($4:$2300),""))-3</f>
        <v>1</v>
      </c>
    </row>
    <row r="2" spans="1:15" ht="15" thickBot="1">
      <c r="C2" s="16" t="s">
        <v>153</v>
      </c>
      <c r="D2" s="13"/>
      <c r="G2" s="6" t="s">
        <v>154</v>
      </c>
      <c r="H2" s="14"/>
      <c r="O2" s="6">
        <f t="array" ref="O2">MAX(IF(D$4:D$2300&lt;&gt;"",ROW($4:$2300),""))-O1-2</f>
        <v>31</v>
      </c>
    </row>
    <row r="3" spans="1:15" ht="15" thickBot="1">
      <c r="A3" s="7" t="s">
        <v>155</v>
      </c>
      <c r="B3" s="8"/>
      <c r="C3" s="15" t="s">
        <v>156</v>
      </c>
      <c r="D3" s="8" t="s">
        <v>157</v>
      </c>
      <c r="E3" s="8"/>
      <c r="F3" s="8"/>
      <c r="G3" s="8" t="s">
        <v>158</v>
      </c>
      <c r="H3" s="8" t="s">
        <v>159</v>
      </c>
      <c r="I3" s="8" t="s">
        <v>160</v>
      </c>
      <c r="J3" s="25" t="s">
        <v>162</v>
      </c>
      <c r="K3" s="22" t="s">
        <v>161</v>
      </c>
    </row>
    <row r="4" spans="1:15">
      <c r="A4" s="4" t="s">
        <v>0</v>
      </c>
      <c r="B4" s="9"/>
      <c r="C4" s="20"/>
      <c r="D4" s="9">
        <v>201700001</v>
      </c>
      <c r="E4" s="9"/>
      <c r="F4" s="9"/>
      <c r="G4" s="9" t="s">
        <v>13</v>
      </c>
      <c r="H4" s="9" t="s">
        <v>29</v>
      </c>
      <c r="I4" s="9" t="s">
        <v>45</v>
      </c>
      <c r="J4" s="23"/>
      <c r="K4" s="23">
        <v>10000</v>
      </c>
    </row>
    <row r="5" spans="1:15">
      <c r="A5" s="2">
        <v>42795</v>
      </c>
      <c r="B5" s="10"/>
      <c r="C5" s="17"/>
      <c r="D5" s="10">
        <v>201700002</v>
      </c>
      <c r="E5" s="10"/>
      <c r="F5" s="10"/>
      <c r="G5" s="10" t="s">
        <v>14</v>
      </c>
      <c r="H5" s="10" t="s">
        <v>30</v>
      </c>
      <c r="I5" s="10" t="s">
        <v>46</v>
      </c>
      <c r="J5" s="24"/>
      <c r="K5" s="24">
        <v>10005</v>
      </c>
    </row>
    <row r="6" spans="1:15">
      <c r="A6" s="2" t="s">
        <v>1</v>
      </c>
      <c r="B6" s="10"/>
      <c r="C6" s="17"/>
      <c r="D6" s="10">
        <v>201700003</v>
      </c>
      <c r="E6" s="10"/>
      <c r="F6" s="10"/>
      <c r="G6" s="10" t="s">
        <v>15</v>
      </c>
      <c r="H6" s="10" t="s">
        <v>31</v>
      </c>
      <c r="I6" s="10" t="s">
        <v>47</v>
      </c>
      <c r="J6" s="24"/>
      <c r="K6" s="24">
        <v>10010</v>
      </c>
    </row>
    <row r="7" spans="1:15">
      <c r="A7" s="2">
        <v>42796</v>
      </c>
      <c r="B7" s="10"/>
      <c r="C7" s="17"/>
      <c r="D7" s="10">
        <v>201700004</v>
      </c>
      <c r="E7" s="10"/>
      <c r="F7" s="10"/>
      <c r="G7" s="10" t="s">
        <v>16</v>
      </c>
      <c r="H7" s="10" t="s">
        <v>32</v>
      </c>
      <c r="I7" s="10" t="s">
        <v>48</v>
      </c>
      <c r="J7" s="24"/>
      <c r="K7" s="24">
        <v>10015</v>
      </c>
    </row>
    <row r="8" spans="1:15">
      <c r="A8" s="2" t="s">
        <v>2</v>
      </c>
      <c r="B8" s="10"/>
      <c r="C8" s="17"/>
      <c r="D8" s="10">
        <v>201700005</v>
      </c>
      <c r="E8" s="10"/>
      <c r="F8" s="10"/>
      <c r="G8" s="10" t="s">
        <v>17</v>
      </c>
      <c r="H8" s="10" t="s">
        <v>33</v>
      </c>
      <c r="I8" s="10" t="s">
        <v>49</v>
      </c>
      <c r="J8" s="24"/>
      <c r="K8" s="24">
        <v>10020</v>
      </c>
    </row>
    <row r="9" spans="1:15">
      <c r="A9" s="2">
        <v>42797</v>
      </c>
      <c r="B9" s="10"/>
      <c r="C9" s="17"/>
      <c r="D9" s="10">
        <v>201700006</v>
      </c>
      <c r="E9" s="10"/>
      <c r="F9" s="10"/>
      <c r="G9" s="10" t="s">
        <v>18</v>
      </c>
      <c r="H9" s="10" t="s">
        <v>34</v>
      </c>
      <c r="I9" s="10" t="s">
        <v>50</v>
      </c>
      <c r="J9" s="24"/>
      <c r="K9" s="24">
        <v>10025</v>
      </c>
    </row>
    <row r="10" spans="1:15">
      <c r="A10" s="2" t="s">
        <v>3</v>
      </c>
      <c r="B10" s="10"/>
      <c r="C10" s="17"/>
      <c r="D10" s="10">
        <v>201700007</v>
      </c>
      <c r="E10" s="10"/>
      <c r="F10" s="10"/>
      <c r="G10" s="10" t="s">
        <v>19</v>
      </c>
      <c r="H10" s="10" t="s">
        <v>35</v>
      </c>
      <c r="I10" s="10" t="s">
        <v>51</v>
      </c>
      <c r="J10" s="24"/>
      <c r="K10" s="24">
        <v>10030</v>
      </c>
    </row>
    <row r="11" spans="1:15">
      <c r="A11" s="2">
        <v>42798</v>
      </c>
      <c r="B11" s="10"/>
      <c r="C11" s="17"/>
      <c r="D11" s="10">
        <v>201700008</v>
      </c>
      <c r="E11" s="10"/>
      <c r="F11" s="10"/>
      <c r="G11" s="10" t="s">
        <v>20</v>
      </c>
      <c r="H11" s="10" t="s">
        <v>36</v>
      </c>
      <c r="I11" s="10" t="s">
        <v>52</v>
      </c>
      <c r="J11" s="24"/>
      <c r="K11" s="24">
        <v>10035</v>
      </c>
    </row>
    <row r="12" spans="1:15">
      <c r="A12" s="2" t="s">
        <v>4</v>
      </c>
      <c r="B12" s="10"/>
      <c r="C12" s="17"/>
      <c r="D12" s="10">
        <v>201700009</v>
      </c>
      <c r="E12" s="10"/>
      <c r="F12" s="10"/>
      <c r="G12" s="10" t="s">
        <v>21</v>
      </c>
      <c r="H12" s="10" t="s">
        <v>37</v>
      </c>
      <c r="I12" s="10" t="s">
        <v>53</v>
      </c>
      <c r="J12" s="24"/>
      <c r="K12" s="24">
        <v>10040</v>
      </c>
    </row>
    <row r="13" spans="1:15">
      <c r="A13" s="2">
        <v>42799</v>
      </c>
      <c r="B13" s="10"/>
      <c r="C13" s="17"/>
      <c r="D13" s="10">
        <v>201700010</v>
      </c>
      <c r="E13" s="10"/>
      <c r="F13" s="10"/>
      <c r="G13" s="10" t="s">
        <v>22</v>
      </c>
      <c r="H13" s="10" t="s">
        <v>38</v>
      </c>
      <c r="I13" s="10" t="s">
        <v>54</v>
      </c>
      <c r="J13" s="24"/>
      <c r="K13" s="24">
        <v>10045</v>
      </c>
    </row>
    <row r="14" spans="1:15">
      <c r="A14" s="2" t="s">
        <v>5</v>
      </c>
      <c r="B14" s="10"/>
      <c r="C14" s="17"/>
      <c r="D14" s="10">
        <v>201700011</v>
      </c>
      <c r="E14" s="10"/>
      <c r="F14" s="10"/>
      <c r="G14" s="10" t="s">
        <v>23</v>
      </c>
      <c r="H14" s="10" t="s">
        <v>39</v>
      </c>
      <c r="I14" s="10" t="s">
        <v>55</v>
      </c>
      <c r="J14" s="24"/>
      <c r="K14" s="24">
        <v>10050</v>
      </c>
    </row>
    <row r="15" spans="1:15">
      <c r="A15" s="2">
        <v>42800</v>
      </c>
      <c r="B15" s="10"/>
      <c r="C15" s="17"/>
      <c r="D15" s="10">
        <v>201700012</v>
      </c>
      <c r="E15" s="10"/>
      <c r="F15" s="10"/>
      <c r="G15" s="10" t="s">
        <v>24</v>
      </c>
      <c r="H15" s="10" t="s">
        <v>40</v>
      </c>
      <c r="I15" s="10" t="s">
        <v>56</v>
      </c>
      <c r="J15" s="24"/>
      <c r="K15" s="24">
        <v>10055</v>
      </c>
    </row>
    <row r="16" spans="1:15">
      <c r="A16" s="2" t="s">
        <v>6</v>
      </c>
      <c r="B16" s="10"/>
      <c r="C16" s="17"/>
      <c r="D16" s="10">
        <v>201700013</v>
      </c>
      <c r="E16" s="10"/>
      <c r="F16" s="10"/>
      <c r="G16" s="10" t="s">
        <v>25</v>
      </c>
      <c r="H16" s="10" t="s">
        <v>41</v>
      </c>
      <c r="I16" s="10" t="s">
        <v>57</v>
      </c>
      <c r="J16" s="24"/>
      <c r="K16" s="24">
        <v>10060</v>
      </c>
    </row>
    <row r="17" spans="1:11">
      <c r="A17" s="2">
        <v>42801</v>
      </c>
      <c r="B17" s="10"/>
      <c r="C17" s="17"/>
      <c r="D17" s="10">
        <v>201700014</v>
      </c>
      <c r="E17" s="10"/>
      <c r="F17" s="10"/>
      <c r="G17" s="10" t="s">
        <v>26</v>
      </c>
      <c r="H17" s="10" t="s">
        <v>42</v>
      </c>
      <c r="I17" s="10" t="s">
        <v>58</v>
      </c>
      <c r="J17" s="24"/>
      <c r="K17" s="24">
        <v>10065</v>
      </c>
    </row>
    <row r="18" spans="1:11">
      <c r="A18" s="2" t="s">
        <v>7</v>
      </c>
      <c r="B18" s="10"/>
      <c r="C18" s="17"/>
      <c r="D18" s="10">
        <v>201700015</v>
      </c>
      <c r="E18" s="10"/>
      <c r="F18" s="10"/>
      <c r="G18" s="10" t="s">
        <v>27</v>
      </c>
      <c r="H18" s="10" t="s">
        <v>43</v>
      </c>
      <c r="I18" s="10" t="s">
        <v>59</v>
      </c>
      <c r="J18" s="24"/>
      <c r="K18" s="24">
        <v>10070</v>
      </c>
    </row>
    <row r="19" spans="1:11">
      <c r="A19" s="2">
        <v>42802</v>
      </c>
      <c r="B19" s="10"/>
      <c r="C19" s="17"/>
      <c r="D19" s="10">
        <v>201700016</v>
      </c>
      <c r="E19" s="10"/>
      <c r="F19" s="10"/>
      <c r="G19" s="10" t="s">
        <v>28</v>
      </c>
      <c r="H19" s="10" t="s">
        <v>44</v>
      </c>
      <c r="I19" s="10" t="s">
        <v>60</v>
      </c>
      <c r="J19" s="24"/>
      <c r="K19" s="24">
        <v>10075</v>
      </c>
    </row>
    <row r="20" spans="1:11">
      <c r="A20" s="2">
        <v>42803</v>
      </c>
      <c r="B20" s="10"/>
      <c r="C20" s="17"/>
      <c r="D20" s="10">
        <v>201700017</v>
      </c>
      <c r="E20" s="10"/>
      <c r="F20" s="10"/>
      <c r="G20" s="10" t="s">
        <v>108</v>
      </c>
      <c r="H20" s="10" t="s">
        <v>109</v>
      </c>
      <c r="I20" s="10" t="s">
        <v>110</v>
      </c>
      <c r="J20" s="24"/>
      <c r="K20" s="24">
        <v>10080</v>
      </c>
    </row>
    <row r="21" spans="1:11">
      <c r="A21" s="2">
        <v>42804</v>
      </c>
      <c r="B21" s="10"/>
      <c r="C21" s="17"/>
      <c r="D21" s="10">
        <v>201700018</v>
      </c>
      <c r="E21" s="10"/>
      <c r="F21" s="10"/>
      <c r="G21" s="10" t="s">
        <v>111</v>
      </c>
      <c r="H21" s="10" t="s">
        <v>112</v>
      </c>
      <c r="I21" s="10" t="s">
        <v>113</v>
      </c>
      <c r="J21" s="24"/>
      <c r="K21" s="24">
        <v>10085</v>
      </c>
    </row>
    <row r="22" spans="1:11">
      <c r="A22" s="2">
        <v>42805</v>
      </c>
      <c r="B22" s="10"/>
      <c r="C22" s="17"/>
      <c r="D22" s="10">
        <v>201700019</v>
      </c>
      <c r="E22" s="10"/>
      <c r="F22" s="10"/>
      <c r="G22" s="10" t="s">
        <v>114</v>
      </c>
      <c r="H22" s="10" t="s">
        <v>115</v>
      </c>
      <c r="I22" s="10" t="s">
        <v>116</v>
      </c>
      <c r="J22" s="24"/>
      <c r="K22" s="24">
        <v>10090</v>
      </c>
    </row>
    <row r="23" spans="1:11">
      <c r="A23" s="2">
        <v>42806</v>
      </c>
      <c r="B23" s="10"/>
      <c r="C23" s="17"/>
      <c r="D23" s="10">
        <v>201700020</v>
      </c>
      <c r="E23" s="10"/>
      <c r="F23" s="10"/>
      <c r="G23" s="10" t="s">
        <v>117</v>
      </c>
      <c r="H23" s="10" t="s">
        <v>118</v>
      </c>
      <c r="I23" s="10" t="s">
        <v>119</v>
      </c>
      <c r="J23" s="24"/>
      <c r="K23" s="24">
        <v>10095</v>
      </c>
    </row>
    <row r="24" spans="1:11">
      <c r="A24" s="2">
        <v>42807</v>
      </c>
      <c r="B24" s="10"/>
      <c r="C24" s="17"/>
      <c r="D24" s="10">
        <v>201700021</v>
      </c>
      <c r="E24" s="10"/>
      <c r="F24" s="10"/>
      <c r="G24" s="10" t="s">
        <v>120</v>
      </c>
      <c r="H24" s="10" t="s">
        <v>121</v>
      </c>
      <c r="I24" s="10" t="s">
        <v>122</v>
      </c>
      <c r="J24" s="24"/>
      <c r="K24" s="24">
        <v>10100</v>
      </c>
    </row>
    <row r="25" spans="1:11">
      <c r="A25" s="2">
        <v>42808</v>
      </c>
      <c r="B25" s="10"/>
      <c r="C25" s="17"/>
      <c r="D25" s="10">
        <v>201700022</v>
      </c>
      <c r="E25" s="10"/>
      <c r="F25" s="10"/>
      <c r="G25" s="10" t="s">
        <v>123</v>
      </c>
      <c r="H25" s="10" t="s">
        <v>124</v>
      </c>
      <c r="I25" s="10" t="s">
        <v>125</v>
      </c>
      <c r="J25" s="24"/>
      <c r="K25" s="24">
        <v>10105</v>
      </c>
    </row>
    <row r="26" spans="1:11">
      <c r="A26" s="2">
        <v>42809</v>
      </c>
      <c r="B26" s="10"/>
      <c r="C26" s="17"/>
      <c r="D26" s="10">
        <v>201700023</v>
      </c>
      <c r="E26" s="10"/>
      <c r="F26" s="10"/>
      <c r="G26" s="10" t="s">
        <v>126</v>
      </c>
      <c r="H26" s="10" t="s">
        <v>127</v>
      </c>
      <c r="I26" s="10" t="s">
        <v>128</v>
      </c>
      <c r="J26" s="24"/>
      <c r="K26" s="24">
        <v>10110</v>
      </c>
    </row>
    <row r="27" spans="1:11">
      <c r="A27" s="2">
        <v>42810</v>
      </c>
      <c r="B27" s="10"/>
      <c r="C27" s="17"/>
      <c r="D27" s="10">
        <v>201700024</v>
      </c>
      <c r="E27" s="10"/>
      <c r="F27" s="10"/>
      <c r="G27" s="10" t="s">
        <v>129</v>
      </c>
      <c r="H27" s="10" t="s">
        <v>130</v>
      </c>
      <c r="I27" s="10" t="s">
        <v>131</v>
      </c>
      <c r="J27" s="24"/>
      <c r="K27" s="24">
        <v>10115</v>
      </c>
    </row>
    <row r="28" spans="1:11">
      <c r="A28" s="2">
        <v>42811</v>
      </c>
      <c r="B28" s="10"/>
      <c r="C28" s="17"/>
      <c r="D28" s="10">
        <v>201700025</v>
      </c>
      <c r="E28" s="10"/>
      <c r="F28" s="10"/>
      <c r="G28" s="10" t="s">
        <v>132</v>
      </c>
      <c r="H28" s="10" t="s">
        <v>133</v>
      </c>
      <c r="I28" s="10" t="s">
        <v>134</v>
      </c>
      <c r="J28" s="24"/>
      <c r="K28" s="24">
        <v>10120</v>
      </c>
    </row>
    <row r="29" spans="1:11">
      <c r="A29" s="2">
        <v>42812</v>
      </c>
      <c r="B29" s="10"/>
      <c r="C29" s="17"/>
      <c r="D29" s="10">
        <v>201700026</v>
      </c>
      <c r="E29" s="10"/>
      <c r="F29" s="10"/>
      <c r="G29" s="10" t="s">
        <v>135</v>
      </c>
      <c r="H29" s="10" t="s">
        <v>136</v>
      </c>
      <c r="I29" s="10" t="s">
        <v>137</v>
      </c>
      <c r="J29" s="24"/>
      <c r="K29" s="24">
        <v>10125</v>
      </c>
    </row>
    <row r="30" spans="1:11">
      <c r="A30" s="2">
        <v>42813</v>
      </c>
      <c r="B30" s="10"/>
      <c r="C30" s="17"/>
      <c r="D30" s="10">
        <v>201700027</v>
      </c>
      <c r="E30" s="10"/>
      <c r="F30" s="10"/>
      <c r="G30" s="10" t="s">
        <v>138</v>
      </c>
      <c r="H30" s="10" t="s">
        <v>139</v>
      </c>
      <c r="I30" s="10" t="s">
        <v>140</v>
      </c>
      <c r="J30" s="24"/>
      <c r="K30" s="24">
        <v>10130</v>
      </c>
    </row>
    <row r="31" spans="1:11">
      <c r="A31" s="2">
        <v>42814</v>
      </c>
      <c r="B31" s="10"/>
      <c r="C31" s="17"/>
      <c r="D31" s="10">
        <v>201700028</v>
      </c>
      <c r="E31" s="10"/>
      <c r="F31" s="10"/>
      <c r="G31" s="10" t="s">
        <v>141</v>
      </c>
      <c r="H31" s="10" t="s">
        <v>142</v>
      </c>
      <c r="I31" s="10" t="s">
        <v>143</v>
      </c>
      <c r="J31" s="24"/>
      <c r="K31" s="24">
        <v>10135</v>
      </c>
    </row>
    <row r="32" spans="1:11">
      <c r="A32" s="2">
        <v>42815</v>
      </c>
      <c r="B32" s="10"/>
      <c r="C32" s="17"/>
      <c r="D32" s="10">
        <v>201700029</v>
      </c>
      <c r="E32" s="10"/>
      <c r="F32" s="10"/>
      <c r="G32" s="10" t="s">
        <v>144</v>
      </c>
      <c r="H32" s="10" t="s">
        <v>145</v>
      </c>
      <c r="I32" s="10" t="s">
        <v>146</v>
      </c>
      <c r="J32" s="24"/>
      <c r="K32" s="24">
        <v>10140</v>
      </c>
    </row>
    <row r="33" spans="1:11">
      <c r="A33" s="2">
        <v>42816</v>
      </c>
      <c r="B33" s="10"/>
      <c r="C33" s="17"/>
      <c r="D33" s="10">
        <v>201700030</v>
      </c>
      <c r="E33" s="10"/>
      <c r="F33" s="10"/>
      <c r="G33" s="10" t="s">
        <v>147</v>
      </c>
      <c r="H33" s="10" t="s">
        <v>148</v>
      </c>
      <c r="I33" s="10" t="s">
        <v>149</v>
      </c>
      <c r="J33" s="24"/>
      <c r="K33" s="24">
        <v>10145</v>
      </c>
    </row>
    <row r="34" spans="1:11">
      <c r="A34" s="2">
        <v>42817</v>
      </c>
      <c r="B34" s="10"/>
      <c r="C34" s="17"/>
      <c r="D34" s="10">
        <v>201700031</v>
      </c>
      <c r="E34" s="10"/>
      <c r="F34" s="10"/>
      <c r="G34" s="10" t="s">
        <v>150</v>
      </c>
      <c r="H34" s="10" t="s">
        <v>151</v>
      </c>
      <c r="I34" s="10" t="s">
        <v>152</v>
      </c>
      <c r="J34" s="24"/>
      <c r="K34" s="24">
        <v>10150</v>
      </c>
    </row>
    <row r="35" spans="1:11">
      <c r="A35" s="2">
        <v>42802</v>
      </c>
      <c r="B35" s="10"/>
      <c r="C35" s="1">
        <v>5671319</v>
      </c>
      <c r="D35" s="10"/>
      <c r="E35" s="10"/>
      <c r="F35" s="10"/>
      <c r="G35" s="10" t="s">
        <v>61</v>
      </c>
      <c r="H35" s="10"/>
      <c r="I35" s="10"/>
      <c r="J35" s="24">
        <v>456</v>
      </c>
      <c r="K35" s="24"/>
    </row>
    <row r="36" spans="1:11">
      <c r="A36" s="2" t="s">
        <v>8</v>
      </c>
      <c r="B36" s="10"/>
      <c r="C36" s="1">
        <v>5671320</v>
      </c>
      <c r="D36" s="10"/>
      <c r="E36" s="10"/>
      <c r="F36" s="10"/>
      <c r="G36" s="10" t="s">
        <v>62</v>
      </c>
      <c r="H36" s="10"/>
      <c r="I36" s="10"/>
      <c r="J36" s="24">
        <v>450</v>
      </c>
      <c r="K36" s="24"/>
    </row>
    <row r="37" spans="1:11">
      <c r="A37" s="2">
        <v>42803</v>
      </c>
      <c r="B37" s="10"/>
      <c r="C37" s="1">
        <v>5671321</v>
      </c>
      <c r="D37" s="10"/>
      <c r="E37" s="10"/>
      <c r="F37" s="10"/>
      <c r="G37" s="10" t="s">
        <v>63</v>
      </c>
      <c r="H37" s="10"/>
      <c r="I37" s="10"/>
      <c r="J37" s="24">
        <v>444</v>
      </c>
      <c r="K37" s="24"/>
    </row>
    <row r="38" spans="1:11">
      <c r="A38" s="2">
        <v>42803</v>
      </c>
      <c r="B38" s="10"/>
      <c r="C38" s="1">
        <v>5671322</v>
      </c>
      <c r="D38" s="10"/>
      <c r="E38" s="10"/>
      <c r="F38" s="10"/>
      <c r="G38" s="10" t="s">
        <v>64</v>
      </c>
      <c r="H38" s="10"/>
      <c r="I38" s="10"/>
      <c r="J38" s="24">
        <v>438</v>
      </c>
      <c r="K38" s="24"/>
    </row>
    <row r="39" spans="1:11">
      <c r="A39" s="2" t="s">
        <v>9</v>
      </c>
      <c r="B39" s="10"/>
      <c r="C39" s="1">
        <v>5671323</v>
      </c>
      <c r="D39" s="10"/>
      <c r="E39" s="10"/>
      <c r="F39" s="10"/>
      <c r="G39" s="10" t="s">
        <v>65</v>
      </c>
      <c r="H39" s="10"/>
      <c r="I39" s="10"/>
      <c r="J39" s="24">
        <v>432</v>
      </c>
      <c r="K39" s="24"/>
    </row>
    <row r="40" spans="1:11">
      <c r="A40" s="2">
        <v>42804</v>
      </c>
      <c r="B40" s="10"/>
      <c r="C40" s="1">
        <v>5671324</v>
      </c>
      <c r="D40" s="10"/>
      <c r="E40" s="10"/>
      <c r="F40" s="10"/>
      <c r="G40" s="10" t="s">
        <v>66</v>
      </c>
      <c r="H40" s="10"/>
      <c r="I40" s="10"/>
      <c r="J40" s="24">
        <v>426</v>
      </c>
      <c r="K40" s="24"/>
    </row>
    <row r="41" spans="1:11">
      <c r="A41" s="2">
        <v>42804</v>
      </c>
      <c r="B41" s="10"/>
      <c r="C41" s="1">
        <v>5671325</v>
      </c>
      <c r="D41" s="10"/>
      <c r="E41" s="10"/>
      <c r="F41" s="10"/>
      <c r="G41" s="10" t="s">
        <v>67</v>
      </c>
      <c r="H41" s="10"/>
      <c r="I41" s="10"/>
      <c r="J41" s="24">
        <v>420</v>
      </c>
      <c r="K41" s="24"/>
    </row>
    <row r="42" spans="1:11">
      <c r="A42" s="2" t="s">
        <v>10</v>
      </c>
      <c r="B42" s="10"/>
      <c r="C42" s="1">
        <v>5671326</v>
      </c>
      <c r="D42" s="10"/>
      <c r="E42" s="10"/>
      <c r="F42" s="10"/>
      <c r="G42" s="10" t="s">
        <v>68</v>
      </c>
      <c r="H42" s="10"/>
      <c r="I42" s="10"/>
      <c r="J42" s="24">
        <v>414</v>
      </c>
      <c r="K42" s="24"/>
    </row>
    <row r="43" spans="1:11">
      <c r="A43" s="2">
        <v>42805</v>
      </c>
      <c r="B43" s="10"/>
      <c r="C43" s="1">
        <v>5671327</v>
      </c>
      <c r="D43" s="10"/>
      <c r="E43" s="10"/>
      <c r="F43" s="10"/>
      <c r="G43" s="10" t="s">
        <v>69</v>
      </c>
      <c r="H43" s="10"/>
      <c r="I43" s="10"/>
      <c r="J43" s="24">
        <v>408</v>
      </c>
      <c r="K43" s="24"/>
    </row>
    <row r="44" spans="1:11">
      <c r="A44" s="2">
        <v>42805</v>
      </c>
      <c r="B44" s="10"/>
      <c r="C44" s="1">
        <v>5671328</v>
      </c>
      <c r="D44" s="10"/>
      <c r="E44" s="10"/>
      <c r="F44" s="10"/>
      <c r="G44" s="10" t="s">
        <v>70</v>
      </c>
      <c r="H44" s="10"/>
      <c r="I44" s="10"/>
      <c r="J44" s="24">
        <v>402</v>
      </c>
      <c r="K44" s="24"/>
    </row>
    <row r="45" spans="1:11">
      <c r="A45" s="2" t="s">
        <v>11</v>
      </c>
      <c r="B45" s="10"/>
      <c r="C45" s="1">
        <v>5671329</v>
      </c>
      <c r="D45" s="10"/>
      <c r="E45" s="10"/>
      <c r="F45" s="10"/>
      <c r="G45" s="10" t="s">
        <v>71</v>
      </c>
      <c r="H45" s="10"/>
      <c r="I45" s="10"/>
      <c r="J45" s="24">
        <v>396</v>
      </c>
      <c r="K45" s="24"/>
    </row>
    <row r="46" spans="1:11">
      <c r="A46" s="2">
        <v>42806</v>
      </c>
      <c r="B46" s="10"/>
      <c r="C46" s="1">
        <v>5671330</v>
      </c>
      <c r="D46" s="10"/>
      <c r="E46" s="10"/>
      <c r="F46" s="10"/>
      <c r="G46" s="10" t="s">
        <v>72</v>
      </c>
      <c r="H46" s="10"/>
      <c r="I46" s="10"/>
      <c r="J46" s="24">
        <v>390</v>
      </c>
      <c r="K46" s="24"/>
    </row>
    <row r="47" spans="1:11">
      <c r="A47" s="2">
        <v>42806</v>
      </c>
      <c r="B47" s="10"/>
      <c r="C47" s="1">
        <v>5671331</v>
      </c>
      <c r="D47" s="10"/>
      <c r="E47" s="10"/>
      <c r="F47" s="10"/>
      <c r="G47" s="10" t="s">
        <v>73</v>
      </c>
      <c r="H47" s="10"/>
      <c r="I47" s="10"/>
      <c r="J47" s="24">
        <v>384</v>
      </c>
      <c r="K47" s="24"/>
    </row>
    <row r="48" spans="1:11">
      <c r="A48" s="2" t="s">
        <v>12</v>
      </c>
      <c r="B48" s="10"/>
      <c r="C48" s="1">
        <v>5671332</v>
      </c>
      <c r="D48" s="10"/>
      <c r="E48" s="10"/>
      <c r="F48" s="10"/>
      <c r="G48" s="10" t="s">
        <v>74</v>
      </c>
      <c r="H48" s="10"/>
      <c r="I48" s="10"/>
      <c r="J48" s="24">
        <v>378</v>
      </c>
      <c r="K48" s="24"/>
    </row>
    <row r="49" spans="1:11">
      <c r="A49" s="2">
        <v>42807</v>
      </c>
      <c r="B49" s="10"/>
      <c r="C49" s="1">
        <v>5671333</v>
      </c>
      <c r="D49" s="10"/>
      <c r="E49" s="10"/>
      <c r="F49" s="10"/>
      <c r="G49" s="10" t="s">
        <v>75</v>
      </c>
      <c r="H49" s="10"/>
      <c r="I49" s="10"/>
      <c r="J49" s="24">
        <v>372</v>
      </c>
      <c r="K49" s="24"/>
    </row>
    <row r="50" spans="1:11">
      <c r="A50" s="2">
        <v>42807</v>
      </c>
      <c r="B50" s="10"/>
      <c r="C50" s="1">
        <v>5671334</v>
      </c>
      <c r="D50" s="10"/>
      <c r="E50" s="10"/>
      <c r="F50" s="10"/>
      <c r="G50" s="10" t="s">
        <v>76</v>
      </c>
      <c r="H50" s="10"/>
      <c r="I50" s="10"/>
      <c r="J50" s="24">
        <v>366</v>
      </c>
      <c r="K50" s="24"/>
    </row>
    <row r="51" spans="1:11">
      <c r="A51" s="2">
        <v>42807</v>
      </c>
      <c r="B51" s="10"/>
      <c r="C51" s="1">
        <v>5671335</v>
      </c>
      <c r="D51" s="10"/>
      <c r="E51" s="10"/>
      <c r="F51" s="10"/>
      <c r="G51" s="10" t="s">
        <v>77</v>
      </c>
      <c r="H51" s="10"/>
      <c r="I51" s="10"/>
      <c r="J51" s="24">
        <v>360</v>
      </c>
      <c r="K51" s="24"/>
    </row>
    <row r="52" spans="1:11">
      <c r="A52" s="2">
        <v>42807</v>
      </c>
      <c r="B52" s="10"/>
      <c r="C52" s="1">
        <v>5671336</v>
      </c>
      <c r="D52" s="10"/>
      <c r="E52" s="10"/>
      <c r="F52" s="10"/>
      <c r="G52" s="10" t="s">
        <v>78</v>
      </c>
      <c r="H52" s="10"/>
      <c r="I52" s="10"/>
      <c r="J52" s="24">
        <v>354</v>
      </c>
      <c r="K52" s="24"/>
    </row>
    <row r="53" spans="1:11">
      <c r="A53" s="2">
        <v>42807</v>
      </c>
      <c r="B53" s="10"/>
      <c r="C53" s="1">
        <v>5671337</v>
      </c>
      <c r="D53" s="10"/>
      <c r="E53" s="10"/>
      <c r="F53" s="10"/>
      <c r="G53" s="10" t="s">
        <v>79</v>
      </c>
      <c r="H53" s="10"/>
      <c r="I53" s="10"/>
      <c r="J53" s="24">
        <v>348</v>
      </c>
      <c r="K53" s="24"/>
    </row>
    <row r="54" spans="1:11">
      <c r="A54" s="2">
        <v>42807</v>
      </c>
      <c r="B54" s="10"/>
      <c r="C54" s="1">
        <v>5671338</v>
      </c>
      <c r="D54" s="10"/>
      <c r="E54" s="10"/>
      <c r="F54" s="10"/>
      <c r="G54" s="10" t="s">
        <v>80</v>
      </c>
      <c r="H54" s="10"/>
      <c r="I54" s="10"/>
      <c r="J54" s="24">
        <v>342</v>
      </c>
      <c r="K54" s="24"/>
    </row>
    <row r="55" spans="1:11">
      <c r="A55" s="2">
        <v>42807</v>
      </c>
      <c r="B55" s="10"/>
      <c r="C55" s="1">
        <v>5671339</v>
      </c>
      <c r="D55" s="10"/>
      <c r="E55" s="10"/>
      <c r="F55" s="10"/>
      <c r="G55" s="10" t="s">
        <v>81</v>
      </c>
      <c r="H55" s="10"/>
      <c r="I55" s="10"/>
      <c r="J55" s="24">
        <v>336</v>
      </c>
      <c r="K55" s="24"/>
    </row>
    <row r="56" spans="1:11">
      <c r="A56" s="2">
        <v>42807</v>
      </c>
      <c r="B56" s="10"/>
      <c r="C56" s="1">
        <v>5671340</v>
      </c>
      <c r="D56" s="10"/>
      <c r="E56" s="10"/>
      <c r="F56" s="10"/>
      <c r="G56" s="10" t="s">
        <v>82</v>
      </c>
      <c r="H56" s="10"/>
      <c r="I56" s="10"/>
      <c r="J56" s="24">
        <v>330</v>
      </c>
      <c r="K56" s="24"/>
    </row>
    <row r="57" spans="1:11">
      <c r="A57" s="2">
        <v>42807</v>
      </c>
      <c r="B57" s="10"/>
      <c r="C57" s="1">
        <v>5671341</v>
      </c>
      <c r="D57" s="10"/>
      <c r="E57" s="10"/>
      <c r="F57" s="10"/>
      <c r="G57" s="10" t="s">
        <v>83</v>
      </c>
      <c r="H57" s="10"/>
      <c r="I57" s="10"/>
      <c r="J57" s="24">
        <v>324</v>
      </c>
      <c r="K57" s="24"/>
    </row>
    <row r="58" spans="1:11">
      <c r="A58" s="2">
        <v>42807</v>
      </c>
      <c r="B58" s="10"/>
      <c r="C58" s="1">
        <v>5671342</v>
      </c>
      <c r="D58" s="10"/>
      <c r="E58" s="10"/>
      <c r="F58" s="10"/>
      <c r="G58" s="10" t="s">
        <v>84</v>
      </c>
      <c r="H58" s="10"/>
      <c r="I58" s="10"/>
      <c r="J58" s="24">
        <v>318</v>
      </c>
      <c r="K58" s="24"/>
    </row>
    <row r="59" spans="1:11">
      <c r="A59" s="2">
        <v>42807</v>
      </c>
      <c r="B59" s="10"/>
      <c r="C59" s="1">
        <v>5671343</v>
      </c>
      <c r="D59" s="10"/>
      <c r="E59" s="10"/>
      <c r="F59" s="10"/>
      <c r="G59" s="10" t="s">
        <v>85</v>
      </c>
      <c r="H59" s="10"/>
      <c r="I59" s="10"/>
      <c r="J59" s="24">
        <v>312</v>
      </c>
      <c r="K59" s="24"/>
    </row>
    <row r="60" spans="1:11">
      <c r="A60" s="2">
        <v>42807</v>
      </c>
      <c r="B60" s="10"/>
      <c r="C60" s="1">
        <v>5671344</v>
      </c>
      <c r="D60" s="10"/>
      <c r="E60" s="10"/>
      <c r="F60" s="10"/>
      <c r="G60" s="10" t="s">
        <v>86</v>
      </c>
      <c r="H60" s="10"/>
      <c r="I60" s="10"/>
      <c r="J60" s="24">
        <v>306</v>
      </c>
      <c r="K60" s="24"/>
    </row>
    <row r="61" spans="1:11">
      <c r="A61" s="2">
        <v>42807</v>
      </c>
      <c r="B61" s="10"/>
      <c r="C61" s="1">
        <v>5671345</v>
      </c>
      <c r="D61" s="10"/>
      <c r="E61" s="10"/>
      <c r="F61" s="10"/>
      <c r="G61" s="10" t="s">
        <v>87</v>
      </c>
      <c r="H61" s="10"/>
      <c r="I61" s="10"/>
      <c r="J61" s="24">
        <v>300</v>
      </c>
      <c r="K61" s="24"/>
    </row>
    <row r="62" spans="1:11">
      <c r="A62" s="2">
        <v>42807</v>
      </c>
      <c r="B62" s="10"/>
      <c r="C62" s="1">
        <v>5671346</v>
      </c>
      <c r="D62" s="10"/>
      <c r="E62" s="10"/>
      <c r="F62" s="10"/>
      <c r="G62" s="10" t="s">
        <v>88</v>
      </c>
      <c r="H62" s="10"/>
      <c r="I62" s="10"/>
      <c r="J62" s="24">
        <v>294</v>
      </c>
      <c r="K62" s="24"/>
    </row>
    <row r="63" spans="1:11">
      <c r="A63" s="2">
        <v>42807</v>
      </c>
      <c r="B63" s="10"/>
      <c r="C63" s="1">
        <v>5671347</v>
      </c>
      <c r="D63" s="10"/>
      <c r="E63" s="10"/>
      <c r="F63" s="10"/>
      <c r="G63" s="10" t="s">
        <v>89</v>
      </c>
      <c r="H63" s="10"/>
      <c r="I63" s="10"/>
      <c r="J63" s="24">
        <v>288</v>
      </c>
      <c r="K63" s="24"/>
    </row>
    <row r="64" spans="1:11">
      <c r="A64" s="2">
        <v>42807</v>
      </c>
      <c r="B64" s="10"/>
      <c r="C64" s="1">
        <v>5671348</v>
      </c>
      <c r="D64" s="10"/>
      <c r="E64" s="10"/>
      <c r="F64" s="10"/>
      <c r="G64" s="10" t="s">
        <v>90</v>
      </c>
      <c r="H64" s="10"/>
      <c r="I64" s="10"/>
      <c r="J64" s="24">
        <v>282</v>
      </c>
      <c r="K64" s="24"/>
    </row>
    <row r="65" spans="1:11">
      <c r="A65" s="2">
        <v>42807</v>
      </c>
      <c r="B65" s="10"/>
      <c r="C65" s="1">
        <v>5671349</v>
      </c>
      <c r="D65" s="10"/>
      <c r="E65" s="10"/>
      <c r="F65" s="10"/>
      <c r="G65" s="10" t="s">
        <v>91</v>
      </c>
      <c r="H65" s="10"/>
      <c r="I65" s="10"/>
      <c r="J65" s="24">
        <v>276</v>
      </c>
      <c r="K65" s="24"/>
    </row>
    <row r="66" spans="1:11">
      <c r="A66" s="2">
        <v>42807</v>
      </c>
      <c r="B66" s="10"/>
      <c r="C66" s="1">
        <v>5671350</v>
      </c>
      <c r="D66" s="10"/>
      <c r="E66" s="10"/>
      <c r="F66" s="10"/>
      <c r="G66" s="10" t="s">
        <v>92</v>
      </c>
      <c r="H66" s="10"/>
      <c r="I66" s="10"/>
      <c r="J66" s="24">
        <v>270</v>
      </c>
      <c r="K66" s="24"/>
    </row>
    <row r="67" spans="1:11">
      <c r="A67" s="2">
        <v>42807</v>
      </c>
      <c r="B67" s="10"/>
      <c r="C67" s="1">
        <v>5671351</v>
      </c>
      <c r="D67" s="10"/>
      <c r="E67" s="10"/>
      <c r="F67" s="10"/>
      <c r="G67" s="10" t="s">
        <v>93</v>
      </c>
      <c r="H67" s="10"/>
      <c r="I67" s="10"/>
      <c r="J67" s="24">
        <v>264</v>
      </c>
      <c r="K67" s="24"/>
    </row>
    <row r="68" spans="1:11">
      <c r="A68" s="2">
        <v>42807</v>
      </c>
      <c r="B68" s="10"/>
      <c r="C68" s="1">
        <v>5671352</v>
      </c>
      <c r="D68" s="10"/>
      <c r="E68" s="10"/>
      <c r="F68" s="10"/>
      <c r="G68" s="10" t="s">
        <v>94</v>
      </c>
      <c r="H68" s="10"/>
      <c r="I68" s="10"/>
      <c r="J68" s="24">
        <v>258</v>
      </c>
      <c r="K68" s="24"/>
    </row>
    <row r="69" spans="1:11">
      <c r="A69" s="2">
        <v>42807</v>
      </c>
      <c r="B69" s="10"/>
      <c r="C69" s="1">
        <v>5671353</v>
      </c>
      <c r="D69" s="10"/>
      <c r="E69" s="10"/>
      <c r="F69" s="10"/>
      <c r="G69" s="10" t="s">
        <v>95</v>
      </c>
      <c r="H69" s="10"/>
      <c r="I69" s="10"/>
      <c r="J69" s="24">
        <v>252</v>
      </c>
      <c r="K69" s="24"/>
    </row>
    <row r="70" spans="1:11">
      <c r="A70" s="2">
        <v>42807</v>
      </c>
      <c r="B70" s="10"/>
      <c r="C70" s="1">
        <v>5671354</v>
      </c>
      <c r="D70" s="10"/>
      <c r="E70" s="10"/>
      <c r="F70" s="10"/>
      <c r="G70" s="10" t="s">
        <v>96</v>
      </c>
      <c r="H70" s="10"/>
      <c r="I70" s="10"/>
      <c r="J70" s="24">
        <v>246</v>
      </c>
      <c r="K70" s="24"/>
    </row>
    <row r="71" spans="1:11">
      <c r="A71" s="2">
        <v>42807</v>
      </c>
      <c r="B71" s="10"/>
      <c r="C71" s="1">
        <v>5671355</v>
      </c>
      <c r="D71" s="10"/>
      <c r="E71" s="10"/>
      <c r="F71" s="10"/>
      <c r="G71" s="10" t="s">
        <v>97</v>
      </c>
      <c r="H71" s="10"/>
      <c r="I71" s="10"/>
      <c r="J71" s="24">
        <v>240</v>
      </c>
      <c r="K71" s="24"/>
    </row>
    <row r="72" spans="1:11">
      <c r="A72" s="2">
        <v>42807</v>
      </c>
      <c r="B72" s="10"/>
      <c r="C72" s="1">
        <v>5671356</v>
      </c>
      <c r="D72" s="10"/>
      <c r="E72" s="10"/>
      <c r="F72" s="10"/>
      <c r="G72" s="10" t="s">
        <v>98</v>
      </c>
      <c r="H72" s="10"/>
      <c r="I72" s="10"/>
      <c r="J72" s="24">
        <v>234</v>
      </c>
      <c r="K72" s="24"/>
    </row>
    <row r="73" spans="1:11">
      <c r="A73" s="2">
        <v>42807</v>
      </c>
      <c r="B73" s="10"/>
      <c r="C73" s="1">
        <v>5671357</v>
      </c>
      <c r="D73" s="10"/>
      <c r="E73" s="10"/>
      <c r="F73" s="10"/>
      <c r="G73" s="10" t="s">
        <v>99</v>
      </c>
      <c r="H73" s="10"/>
      <c r="I73" s="10"/>
      <c r="J73" s="24">
        <v>228</v>
      </c>
      <c r="K73" s="24"/>
    </row>
    <row r="74" spans="1:11">
      <c r="A74" s="2">
        <v>42807</v>
      </c>
      <c r="B74" s="10"/>
      <c r="C74" s="1">
        <v>5671358</v>
      </c>
      <c r="D74" s="10"/>
      <c r="E74" s="10"/>
      <c r="F74" s="10"/>
      <c r="G74" s="10" t="s">
        <v>100</v>
      </c>
      <c r="H74" s="10"/>
      <c r="I74" s="10"/>
      <c r="J74" s="24">
        <v>222</v>
      </c>
      <c r="K74" s="24"/>
    </row>
    <row r="75" spans="1:11">
      <c r="A75" s="2">
        <v>42807</v>
      </c>
      <c r="B75" s="10"/>
      <c r="C75" s="1">
        <v>5671359</v>
      </c>
      <c r="D75" s="10"/>
      <c r="E75" s="10"/>
      <c r="F75" s="10"/>
      <c r="G75" s="10" t="s">
        <v>101</v>
      </c>
      <c r="H75" s="10"/>
      <c r="I75" s="10"/>
      <c r="J75" s="24">
        <v>216</v>
      </c>
      <c r="K75" s="24"/>
    </row>
    <row r="76" spans="1:11">
      <c r="A76" s="2">
        <v>42807</v>
      </c>
      <c r="B76" s="10"/>
      <c r="C76" s="1">
        <v>5671360</v>
      </c>
      <c r="D76" s="10"/>
      <c r="E76" s="10"/>
      <c r="F76" s="10"/>
      <c r="G76" s="10" t="s">
        <v>102</v>
      </c>
      <c r="H76" s="10"/>
      <c r="I76" s="10"/>
      <c r="J76" s="24">
        <v>210</v>
      </c>
      <c r="K76" s="24"/>
    </row>
    <row r="77" spans="1:11">
      <c r="A77" s="2">
        <v>42807</v>
      </c>
      <c r="B77" s="10"/>
      <c r="C77" s="1">
        <v>5671361</v>
      </c>
      <c r="D77" s="10"/>
      <c r="E77" s="10"/>
      <c r="F77" s="10"/>
      <c r="G77" s="10" t="s">
        <v>103</v>
      </c>
      <c r="H77" s="10"/>
      <c r="I77" s="10"/>
      <c r="J77" s="24">
        <v>204</v>
      </c>
      <c r="K77" s="24"/>
    </row>
    <row r="78" spans="1:11">
      <c r="A78" s="2">
        <v>42807</v>
      </c>
      <c r="B78" s="10"/>
      <c r="C78" s="1">
        <v>5671362</v>
      </c>
      <c r="D78" s="10"/>
      <c r="E78" s="10"/>
      <c r="F78" s="10"/>
      <c r="G78" s="10" t="s">
        <v>104</v>
      </c>
      <c r="H78" s="10"/>
      <c r="I78" s="10"/>
      <c r="J78" s="24">
        <v>198</v>
      </c>
      <c r="K78" s="24"/>
    </row>
    <row r="79" spans="1:11">
      <c r="A79" s="2">
        <v>42807</v>
      </c>
      <c r="B79" s="10"/>
      <c r="C79" s="1">
        <v>5671363</v>
      </c>
      <c r="D79" s="10"/>
      <c r="E79" s="10"/>
      <c r="F79" s="10"/>
      <c r="G79" s="10" t="s">
        <v>105</v>
      </c>
      <c r="H79" s="10"/>
      <c r="I79" s="10"/>
      <c r="J79" s="24">
        <v>199</v>
      </c>
      <c r="K79" s="24"/>
    </row>
    <row r="80" spans="1:11">
      <c r="A80" s="2">
        <v>42807</v>
      </c>
      <c r="B80" s="10"/>
      <c r="C80" s="1">
        <v>5671364</v>
      </c>
      <c r="D80" s="10"/>
      <c r="E80" s="10"/>
      <c r="F80" s="10"/>
      <c r="G80" s="10" t="s">
        <v>106</v>
      </c>
      <c r="H80" s="10"/>
      <c r="I80" s="10"/>
      <c r="J80" s="24">
        <v>192</v>
      </c>
      <c r="K80" s="24"/>
    </row>
    <row r="81" spans="1:11">
      <c r="A81" s="2">
        <v>42807</v>
      </c>
      <c r="B81" s="10"/>
      <c r="C81" s="1">
        <v>5671365</v>
      </c>
      <c r="D81" s="10"/>
      <c r="E81" s="10"/>
      <c r="F81" s="10"/>
      <c r="G81" s="10" t="s">
        <v>107</v>
      </c>
      <c r="H81" s="10"/>
      <c r="I81" s="10"/>
      <c r="J81" s="24">
        <v>186</v>
      </c>
      <c r="K81" s="24"/>
    </row>
  </sheetData>
  <dataValidations count="3">
    <dataValidation type="custom" errorStyle="warning" allowBlank="1" showInputMessage="1" showErrorMessage="1" errorTitle="DOUBLON" error="Attention ! &#10;&#10;Numéro de chèque déja utilisé." sqref="C35:C81">
      <formula1>COUNTIF($C$3:$C$510,C35)=1</formula1>
    </dataValidation>
    <dataValidation type="list" allowBlank="1" showInputMessage="1" showErrorMessage="1" sqref="D2">
      <formula1>listecheque</formula1>
    </dataValidation>
    <dataValidation type="list" allowBlank="1" showInputMessage="1" showErrorMessage="1" sqref="H2">
      <formula1>listerem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5"/>
  <sheetViews>
    <sheetView workbookViewId="0">
      <pane ySplit="1" topLeftCell="A2" activePane="bottomLeft" state="frozen"/>
      <selection pane="bottomLeft" activeCell="E20" sqref="E20"/>
    </sheetView>
  </sheetViews>
  <sheetFormatPr baseColWidth="10" defaultColWidth="11.453125" defaultRowHeight="14.5"/>
  <cols>
    <col min="1" max="1" width="11.453125" style="12"/>
    <col min="2" max="2" width="11.453125" style="5"/>
    <col min="3" max="3" width="8" style="5" bestFit="1" customWidth="1"/>
    <col min="4" max="16384" width="11.453125" style="5"/>
  </cols>
  <sheetData>
    <row r="1" spans="1:11" ht="15" thickBot="1">
      <c r="A1" s="7" t="s">
        <v>155</v>
      </c>
      <c r="B1" s="18"/>
      <c r="C1" s="18" t="s">
        <v>156</v>
      </c>
      <c r="D1" s="18" t="s">
        <v>157</v>
      </c>
      <c r="E1" s="18"/>
      <c r="F1" s="18"/>
      <c r="G1" s="18" t="s">
        <v>158</v>
      </c>
      <c r="H1" s="18" t="s">
        <v>159</v>
      </c>
      <c r="I1" s="18" t="s">
        <v>160</v>
      </c>
      <c r="J1" s="18" t="s">
        <v>162</v>
      </c>
      <c r="K1" s="19" t="s">
        <v>161</v>
      </c>
    </row>
    <row r="2" spans="1:11">
      <c r="A2" s="2">
        <v>42807</v>
      </c>
      <c r="B2" s="10"/>
      <c r="C2" s="1">
        <v>5671338</v>
      </c>
      <c r="D2" s="10"/>
      <c r="E2" s="10"/>
      <c r="F2" s="10"/>
      <c r="G2" s="10" t="s">
        <v>80</v>
      </c>
      <c r="H2" s="10"/>
      <c r="I2" s="10"/>
      <c r="J2" s="24">
        <v>342</v>
      </c>
      <c r="K2" s="24"/>
    </row>
    <row r="3" spans="1:11">
      <c r="A3" s="2" t="s">
        <v>4</v>
      </c>
      <c r="B3" s="10"/>
      <c r="C3" s="17"/>
      <c r="D3" s="10">
        <v>201700009</v>
      </c>
      <c r="E3" s="10"/>
      <c r="F3" s="10"/>
      <c r="G3" s="10" t="s">
        <v>21</v>
      </c>
      <c r="H3" s="10" t="s">
        <v>37</v>
      </c>
      <c r="I3" s="10" t="s">
        <v>53</v>
      </c>
      <c r="J3" s="24"/>
      <c r="K3" s="24">
        <v>10040</v>
      </c>
    </row>
    <row r="4" spans="1:11">
      <c r="A4" s="2">
        <v>42802</v>
      </c>
      <c r="B4" s="10"/>
      <c r="C4" s="1">
        <v>5671319</v>
      </c>
      <c r="D4" s="10"/>
      <c r="E4" s="10"/>
      <c r="F4" s="10"/>
      <c r="G4" s="10" t="s">
        <v>61</v>
      </c>
      <c r="H4" s="10"/>
      <c r="I4" s="10"/>
      <c r="J4" s="24">
        <v>456</v>
      </c>
      <c r="K4" s="24"/>
    </row>
    <row r="5" spans="1:11">
      <c r="A5" s="2">
        <v>42795</v>
      </c>
      <c r="B5" s="10"/>
      <c r="C5" s="17"/>
      <c r="D5" s="10">
        <v>201700002</v>
      </c>
      <c r="E5" s="10"/>
      <c r="F5" s="10"/>
      <c r="G5" s="10" t="s">
        <v>14</v>
      </c>
      <c r="H5" s="10" t="s">
        <v>30</v>
      </c>
      <c r="I5" s="10" t="s">
        <v>46</v>
      </c>
      <c r="J5" s="24"/>
      <c r="K5" s="24">
        <v>10005</v>
      </c>
    </row>
    <row r="6" spans="1:11">
      <c r="A6" s="2" t="s">
        <v>8</v>
      </c>
      <c r="B6" s="10"/>
      <c r="C6" s="1">
        <v>5671320</v>
      </c>
      <c r="D6" s="10"/>
      <c r="E6" s="10"/>
      <c r="F6" s="10"/>
      <c r="G6" s="10" t="s">
        <v>62</v>
      </c>
      <c r="H6" s="10"/>
      <c r="I6" s="10"/>
      <c r="J6" s="24">
        <v>450</v>
      </c>
      <c r="K6" s="24"/>
    </row>
    <row r="7" spans="1:11">
      <c r="A7" s="4" t="s">
        <v>0</v>
      </c>
      <c r="B7" s="9"/>
      <c r="C7" s="20"/>
      <c r="D7" s="9">
        <v>201700001</v>
      </c>
      <c r="E7" s="9"/>
      <c r="F7" s="9"/>
      <c r="G7" s="9" t="s">
        <v>13</v>
      </c>
      <c r="H7" s="9" t="s">
        <v>29</v>
      </c>
      <c r="I7" s="9" t="s">
        <v>45</v>
      </c>
      <c r="J7" s="23"/>
      <c r="K7" s="23">
        <v>10000</v>
      </c>
    </row>
    <row r="8" spans="1:11">
      <c r="A8" s="2">
        <v>42803</v>
      </c>
      <c r="B8" s="10"/>
      <c r="C8" s="1">
        <v>5671322</v>
      </c>
      <c r="D8" s="10"/>
      <c r="E8" s="10"/>
      <c r="F8" s="10"/>
      <c r="G8" s="10" t="s">
        <v>64</v>
      </c>
      <c r="H8" s="10"/>
      <c r="I8" s="10"/>
      <c r="J8" s="24">
        <v>438</v>
      </c>
      <c r="K8" s="24"/>
    </row>
    <row r="9" spans="1:11">
      <c r="A9" s="2" t="s">
        <v>1</v>
      </c>
      <c r="B9" s="10"/>
      <c r="C9" s="17"/>
      <c r="D9" s="10">
        <v>201700003</v>
      </c>
      <c r="E9" s="10"/>
      <c r="F9" s="10"/>
      <c r="G9" s="10" t="s">
        <v>15</v>
      </c>
      <c r="H9" s="10" t="s">
        <v>31</v>
      </c>
      <c r="I9" s="10" t="s">
        <v>47</v>
      </c>
      <c r="J9" s="24"/>
      <c r="K9" s="24">
        <v>10010</v>
      </c>
    </row>
    <row r="10" spans="1:11">
      <c r="A10" s="2">
        <v>42803</v>
      </c>
      <c r="B10" s="10"/>
      <c r="C10" s="1">
        <v>5671321</v>
      </c>
      <c r="D10" s="10"/>
      <c r="E10" s="10"/>
      <c r="F10" s="10"/>
      <c r="G10" s="10" t="s">
        <v>63</v>
      </c>
      <c r="H10" s="10"/>
      <c r="I10" s="10"/>
      <c r="J10" s="24">
        <v>444</v>
      </c>
      <c r="K10" s="24"/>
    </row>
    <row r="11" spans="1:11">
      <c r="A11" s="2">
        <v>42796</v>
      </c>
      <c r="B11" s="10"/>
      <c r="C11" s="17"/>
      <c r="D11" s="10">
        <v>201700004</v>
      </c>
      <c r="E11" s="10"/>
      <c r="F11" s="10"/>
      <c r="G11" s="10" t="s">
        <v>16</v>
      </c>
      <c r="H11" s="10" t="s">
        <v>32</v>
      </c>
      <c r="I11" s="10" t="s">
        <v>48</v>
      </c>
      <c r="J11" s="24"/>
      <c r="K11" s="24">
        <v>10015</v>
      </c>
    </row>
    <row r="12" spans="1:11">
      <c r="A12" s="2"/>
      <c r="B12" s="11"/>
      <c r="C12" s="3"/>
      <c r="D12" s="11"/>
      <c r="E12" s="11"/>
      <c r="F12" s="11"/>
      <c r="G12" s="11"/>
      <c r="H12" s="11"/>
      <c r="I12" s="11"/>
      <c r="J12" s="11"/>
      <c r="K12" s="11"/>
    </row>
    <row r="13" spans="1:11">
      <c r="A13" s="2"/>
      <c r="B13" s="11"/>
      <c r="C13" s="11"/>
      <c r="D13" s="11"/>
      <c r="E13" s="11"/>
      <c r="F13" s="11"/>
      <c r="G13" s="11"/>
      <c r="H13" s="11"/>
      <c r="I13" s="11"/>
      <c r="J13" s="11"/>
      <c r="K13" s="11"/>
    </row>
    <row r="14" spans="1:11">
      <c r="A14" s="2"/>
      <c r="B14" s="11"/>
      <c r="C14" s="3"/>
      <c r="D14" s="11"/>
      <c r="E14" s="11"/>
      <c r="F14" s="11"/>
      <c r="G14" s="11"/>
      <c r="H14" s="11"/>
      <c r="I14" s="11"/>
      <c r="J14" s="11"/>
      <c r="K14" s="11"/>
    </row>
    <row r="15" spans="1:11">
      <c r="A15" s="2"/>
      <c r="B15" s="11"/>
      <c r="C15" s="11"/>
      <c r="D15" s="11"/>
      <c r="E15" s="11"/>
      <c r="F15" s="11"/>
      <c r="G15" s="11"/>
      <c r="H15" s="11"/>
      <c r="I15" s="11"/>
      <c r="J15" s="11"/>
      <c r="K15" s="11"/>
    </row>
  </sheetData>
  <dataValidations count="1">
    <dataValidation type="custom" errorStyle="warning" allowBlank="1" showInputMessage="1" showErrorMessage="1" errorTitle="DOUBLON" error="Attention ! &#10;&#10;Numéro de chèque déja utilisé." sqref="C14 C6 C12 C4 C8 C2 C10">
      <formula1>COUNTIF($C$3:$C$510,C2)=1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600"/>
  <sheetViews>
    <sheetView workbookViewId="0">
      <selection activeCell="K9" sqref="K9"/>
    </sheetView>
  </sheetViews>
  <sheetFormatPr baseColWidth="10" defaultRowHeight="14.5"/>
  <cols>
    <col min="3" max="3" width="14.6328125" customWidth="1"/>
  </cols>
  <sheetData>
    <row r="1" spans="1:6">
      <c r="A1" t="s">
        <v>167</v>
      </c>
      <c r="B1" t="s">
        <v>165</v>
      </c>
      <c r="C1" t="s">
        <v>166</v>
      </c>
      <c r="D1" t="s">
        <v>168</v>
      </c>
      <c r="E1" t="s">
        <v>164</v>
      </c>
      <c r="F1" t="s">
        <v>163</v>
      </c>
    </row>
    <row r="2" spans="1:6">
      <c r="A2">
        <f t="array" ref="A2">INDEX(colc,SMALL(IF(colc&lt;&gt;"",ROW(colc)-3),ROW(A1)))</f>
        <v>5671319</v>
      </c>
      <c r="B2">
        <f t="array" ref="B2">INDEX(recapc, SMALL(IF(recapc&lt;&gt;"",ROW(recapc)-1,""),ROW(A1)))</f>
        <v>5671338</v>
      </c>
      <c r="C2">
        <f t="array" aca="1" ref="C2" ca="1">INDEX(paramA,SMALL(IF(COUNTIF(tablocheque,paramA)&gt;=1,"",ROW(paramA)-1),ROW(A1)))</f>
        <v>5671323</v>
      </c>
      <c r="D2">
        <f t="array" ref="D2">INDEX(Feuil1!D$4:D$2500,SMALL(IF(Feuil1!D$4:D$2500&lt;&gt;"",ROW($4:$2500)-3,""),ROW(A1)))</f>
        <v>201700001</v>
      </c>
      <c r="E2">
        <f t="array" ref="E2">INDEX(recapD,SMALL(IF(recapD&lt;&gt;"",ROW(recapD)-1),ROW(A1)))</f>
        <v>201700009</v>
      </c>
      <c r="F2">
        <f t="array" aca="1" ref="F2" ca="1">INDEX(paramD,SMALL(IF(COUNTIF(tablorem,paramD)&gt;=1,"",ROW(paramD)-1),ROW(A1)))</f>
        <v>201700005</v>
      </c>
    </row>
    <row r="3" spans="1:6">
      <c r="A3">
        <f t="array" ref="A3">INDEX(colc,SMALL(IF(colc&lt;&gt;"",ROW(colc)-3),ROW(A2)))</f>
        <v>5671320</v>
      </c>
      <c r="B3">
        <f t="array" ref="B3">INDEX(recapc, SMALL(IF(recapc&lt;&gt;"",ROW(recapc)-1,""),ROW(A2)))</f>
        <v>5671319</v>
      </c>
      <c r="C3">
        <f t="array" aca="1" ref="C3" ca="1">INDEX(paramA,SMALL(IF(COUNTIF(tablocheque,paramA)&gt;=1,"",ROW(paramA)-1),ROW(A2)))</f>
        <v>5671324</v>
      </c>
      <c r="D3">
        <f t="array" ref="D3">INDEX(Feuil1!D$4:D$2500,SMALL(IF(Feuil1!D$4:D$2500&lt;&gt;"",ROW($4:$2500)-3,""),ROW(B2)))</f>
        <v>201700002</v>
      </c>
      <c r="E3">
        <f t="array" ref="E3">INDEX(recapD,SMALL(IF(recapD&lt;&gt;"",ROW(recapD)-1),ROW(B2)))</f>
        <v>201700002</v>
      </c>
      <c r="F3">
        <f t="array" aca="1" ref="F3" ca="1">INDEX(paramD,SMALL(IF(COUNTIF(tablorem,paramD)&gt;=1,"",ROW(paramD)-1),ROW(B2)))</f>
        <v>201700006</v>
      </c>
    </row>
    <row r="4" spans="1:6">
      <c r="A4">
        <f t="array" ref="A4">INDEX(colc,SMALL(IF(colc&lt;&gt;"",ROW(colc)-3),ROW(A3)))</f>
        <v>5671321</v>
      </c>
      <c r="B4">
        <f t="array" ref="B4">INDEX(recapc, SMALL(IF(recapc&lt;&gt;"",ROW(recapc)-1,""),ROW(A3)))</f>
        <v>5671320</v>
      </c>
      <c r="C4">
        <f t="array" aca="1" ref="C4" ca="1">INDEX(paramA,SMALL(IF(COUNTIF(tablocheque,paramA)&gt;=1,"",ROW(paramA)-1),ROW(A3)))</f>
        <v>5671325</v>
      </c>
      <c r="D4">
        <f t="array" ref="D4">INDEX(Feuil1!D$4:D$2500,SMALL(IF(Feuil1!D$4:D$2500&lt;&gt;"",ROW($4:$2500)-3,""),ROW(A3)))</f>
        <v>201700003</v>
      </c>
      <c r="E4">
        <f t="array" ref="E4">INDEX(recapD,SMALL(IF(recapD&lt;&gt;"",ROW(recapD)-1),ROW(A3)))</f>
        <v>201700001</v>
      </c>
      <c r="F4">
        <f t="array" aca="1" ref="F4" ca="1">INDEX(paramD,SMALL(IF(COUNTIF(tablorem,paramD)&gt;=1,"",ROW(paramD)-1),ROW(A3)))</f>
        <v>201700007</v>
      </c>
    </row>
    <row r="5" spans="1:6">
      <c r="A5">
        <f t="array" ref="A5">INDEX(colc,SMALL(IF(colc&lt;&gt;"",ROW(colc)-3),ROW(A4)))</f>
        <v>5671322</v>
      </c>
      <c r="B5">
        <f t="array" ref="B5">INDEX(recapc, SMALL(IF(recapc&lt;&gt;"",ROW(recapc)-1,""),ROW(A4)))</f>
        <v>5671322</v>
      </c>
      <c r="C5">
        <f t="array" aca="1" ref="C5" ca="1">INDEX(paramA,SMALL(IF(COUNTIF(tablocheque,paramA)&gt;=1,"",ROW(paramA)-1),ROW(A4)))</f>
        <v>5671326</v>
      </c>
      <c r="D5">
        <f t="array" ref="D5">INDEX(Feuil1!D$4:D$2500,SMALL(IF(Feuil1!D$4:D$2500&lt;&gt;"",ROW($4:$2500)-3,""),ROW(A4)))</f>
        <v>201700004</v>
      </c>
      <c r="E5">
        <f t="array" ref="E5">INDEX(recapD,SMALL(IF(recapD&lt;&gt;"",ROW(recapD)-1),ROW(A4)))</f>
        <v>201700003</v>
      </c>
      <c r="F5">
        <f t="array" aca="1" ref="F5" ca="1">INDEX(paramD,SMALL(IF(COUNTIF(tablorem,paramD)&gt;=1,"",ROW(paramD)-1),ROW(A4)))</f>
        <v>201700008</v>
      </c>
    </row>
    <row r="6" spans="1:6">
      <c r="A6">
        <f t="array" ref="A6">INDEX(colc,SMALL(IF(colc&lt;&gt;"",ROW(colc)-3),ROW(A5)))</f>
        <v>5671323</v>
      </c>
      <c r="B6">
        <f t="array" ref="B6">INDEX(recapc, SMALL(IF(recapc&lt;&gt;"",ROW(recapc)-1,""),ROW(A5)))</f>
        <v>5671321</v>
      </c>
      <c r="C6">
        <f t="array" aca="1" ref="C6" ca="1">INDEX(paramA,SMALL(IF(COUNTIF(tablocheque,paramA)&gt;=1,"",ROW(paramA)-1),ROW(A5)))</f>
        <v>5671327</v>
      </c>
      <c r="D6">
        <f t="array" ref="D6">INDEX(Feuil1!D$4:D$2500,SMALL(IF(Feuil1!D$4:D$2500&lt;&gt;"",ROW($4:$2500)-3,""),ROW(A5)))</f>
        <v>201700005</v>
      </c>
      <c r="E6">
        <f t="array" ref="E6">INDEX(recapD,SMALL(IF(recapD&lt;&gt;"",ROW(recapD)-1),ROW(A5)))</f>
        <v>201700004</v>
      </c>
      <c r="F6">
        <f t="array" aca="1" ref="F6" ca="1">INDEX(paramD,SMALL(IF(COUNTIF(tablorem,paramD)&gt;=1,"",ROW(paramD)-1),ROW(A5)))</f>
        <v>201700010</v>
      </c>
    </row>
    <row r="7" spans="1:6">
      <c r="A7">
        <f t="array" ref="A7">INDEX(colc,SMALL(IF(colc&lt;&gt;"",ROW(colc)-3),ROW(A6)))</f>
        <v>5671324</v>
      </c>
      <c r="B7" t="e">
        <f t="array" ref="B7">INDEX(recapc, SMALL(IF(recapc&lt;&gt;"",ROW(recapc)-1,""),ROW(A6)))</f>
        <v>#NUM!</v>
      </c>
      <c r="C7">
        <f t="array" aca="1" ref="C7" ca="1">INDEX(paramA,SMALL(IF(COUNTIF(tablocheque,paramA)&gt;=1,"",ROW(paramA)-1),ROW(A6)))</f>
        <v>5671328</v>
      </c>
      <c r="D7">
        <f t="array" ref="D7">INDEX(Feuil1!D$4:D$2500,SMALL(IF(Feuil1!D$4:D$2500&lt;&gt;"",ROW($4:$2500)-3,""),ROW(A6)))</f>
        <v>201700006</v>
      </c>
      <c r="E7" t="e">
        <f t="array" ref="E7">INDEX(recapD,SMALL(IF(recapD&lt;&gt;"",ROW(recapD)-1),ROW(A6)))</f>
        <v>#NUM!</v>
      </c>
      <c r="F7">
        <f t="array" aca="1" ref="F7" ca="1">INDEX(paramD,SMALL(IF(COUNTIF(tablorem,paramD)&gt;=1,"",ROW(paramD)-1),ROW(A6)))</f>
        <v>201700011</v>
      </c>
    </row>
    <row r="8" spans="1:6">
      <c r="A8">
        <f t="array" ref="A8">INDEX(colc,SMALL(IF(colc&lt;&gt;"",ROW(colc)-3),ROW(A7)))</f>
        <v>5671325</v>
      </c>
      <c r="B8" t="e">
        <f t="array" ref="B8">INDEX(recapc, SMALL(IF(recapc&lt;&gt;"",ROW(recapc)-1,""),ROW(A7)))</f>
        <v>#NUM!</v>
      </c>
      <c r="C8">
        <f t="array" aca="1" ref="C8" ca="1">INDEX(paramA,SMALL(IF(COUNTIF(tablocheque,paramA)&gt;=1,"",ROW(paramA)-1),ROW(A7)))</f>
        <v>5671329</v>
      </c>
      <c r="D8">
        <f t="array" ref="D8">INDEX(Feuil1!D$4:D$2500,SMALL(IF(Feuil1!D$4:D$2500&lt;&gt;"",ROW($4:$2500)-3,""),ROW(A7)))</f>
        <v>201700007</v>
      </c>
      <c r="E8" t="e">
        <f t="array" ref="E8">INDEX(recapD,SMALL(IF(recapD&lt;&gt;"",ROW(recapD)-1),ROW(A7)))</f>
        <v>#NUM!</v>
      </c>
      <c r="F8">
        <f t="array" aca="1" ref="F8" ca="1">INDEX(paramD,SMALL(IF(COUNTIF(tablorem,paramD)&gt;=1,"",ROW(paramD)-1),ROW(A7)))</f>
        <v>201700012</v>
      </c>
    </row>
    <row r="9" spans="1:6">
      <c r="A9">
        <f t="array" ref="A9">INDEX(colc,SMALL(IF(colc&lt;&gt;"",ROW(colc)-3),ROW(A8)))</f>
        <v>5671326</v>
      </c>
      <c r="B9" t="e">
        <f t="array" ref="B9">INDEX(recapc, SMALL(IF(recapc&lt;&gt;"",ROW(recapc)-1,""),ROW(A8)))</f>
        <v>#NUM!</v>
      </c>
      <c r="C9">
        <f t="array" aca="1" ref="C9" ca="1">INDEX(paramA,SMALL(IF(COUNTIF(tablocheque,paramA)&gt;=1,"",ROW(paramA)-1),ROW(A8)))</f>
        <v>5671330</v>
      </c>
      <c r="D9">
        <f t="array" ref="D9">INDEX(Feuil1!D$4:D$2500,SMALL(IF(Feuil1!D$4:D$2500&lt;&gt;"",ROW($4:$2500)-3,""),ROW(A8)))</f>
        <v>201700008</v>
      </c>
      <c r="E9" t="e">
        <f t="array" ref="E9">INDEX(recapD,SMALL(IF(recapD&lt;&gt;"",ROW(recapD)-1),ROW(A8)))</f>
        <v>#NUM!</v>
      </c>
      <c r="F9">
        <f t="array" aca="1" ref="F9" ca="1">INDEX(paramD,SMALL(IF(COUNTIF(tablorem,paramD)&gt;=1,"",ROW(paramD)-1),ROW(A8)))</f>
        <v>201700013</v>
      </c>
    </row>
    <row r="10" spans="1:6">
      <c r="A10">
        <f t="array" ref="A10">INDEX(colc,SMALL(IF(colc&lt;&gt;"",ROW(colc)-3),ROW(A9)))</f>
        <v>5671327</v>
      </c>
      <c r="B10" t="e">
        <f t="array" ref="B10">INDEX(recapc, SMALL(IF(recapc&lt;&gt;"",ROW(recapc)-1,""),ROW(A9)))</f>
        <v>#NUM!</v>
      </c>
      <c r="C10">
        <f t="array" aca="1" ref="C10" ca="1">INDEX(paramA,SMALL(IF(COUNTIF(tablocheque,paramA)&gt;=1,"",ROW(paramA)-1),ROW(A9)))</f>
        <v>5671331</v>
      </c>
      <c r="D10">
        <f t="array" ref="D10">INDEX(Feuil1!D$4:D$2500,SMALL(IF(Feuil1!D$4:D$2500&lt;&gt;"",ROW($4:$2500)-3,""),ROW(A9)))</f>
        <v>201700009</v>
      </c>
      <c r="E10" t="e">
        <f t="array" ref="E10">INDEX(recapD,SMALL(IF(recapD&lt;&gt;"",ROW(recapD)-1),ROW(A9)))</f>
        <v>#NUM!</v>
      </c>
      <c r="F10">
        <f t="array" aca="1" ref="F10" ca="1">INDEX(paramD,SMALL(IF(COUNTIF(tablorem,paramD)&gt;=1,"",ROW(paramD)-1),ROW(A9)))</f>
        <v>201700014</v>
      </c>
    </row>
    <row r="11" spans="1:6">
      <c r="A11">
        <f t="array" ref="A11">INDEX(colc,SMALL(IF(colc&lt;&gt;"",ROW(colc)-3),ROW(A10)))</f>
        <v>5671328</v>
      </c>
      <c r="B11" t="e">
        <f t="array" ref="B11">INDEX(recapc, SMALL(IF(recapc&lt;&gt;"",ROW(recapc)-1,""),ROW(A10)))</f>
        <v>#NUM!</v>
      </c>
      <c r="C11">
        <f t="array" aca="1" ref="C11" ca="1">INDEX(paramA,SMALL(IF(COUNTIF(tablocheque,paramA)&gt;=1,"",ROW(paramA)-1),ROW(A10)))</f>
        <v>5671332</v>
      </c>
      <c r="D11">
        <f t="array" ref="D11">INDEX(Feuil1!D$4:D$2500,SMALL(IF(Feuil1!D$4:D$2500&lt;&gt;"",ROW($4:$2500)-3,""),ROW(A10)))</f>
        <v>201700010</v>
      </c>
      <c r="E11" t="e">
        <f t="array" ref="E11">INDEX(recapD,SMALL(IF(recapD&lt;&gt;"",ROW(recapD)-1),ROW(A10)))</f>
        <v>#NUM!</v>
      </c>
      <c r="F11">
        <f t="array" aca="1" ref="F11" ca="1">INDEX(paramD,SMALL(IF(COUNTIF(tablorem,paramD)&gt;=1,"",ROW(paramD)-1),ROW(A10)))</f>
        <v>201700015</v>
      </c>
    </row>
    <row r="12" spans="1:6">
      <c r="A12">
        <f t="array" ref="A12">INDEX(colc,SMALL(IF(colc&lt;&gt;"",ROW(colc)-3),ROW(A11)))</f>
        <v>5671329</v>
      </c>
      <c r="B12" t="e">
        <f t="array" ref="B12">INDEX(recapc, SMALL(IF(recapc&lt;&gt;"",ROW(recapc)-1,""),ROW(A11)))</f>
        <v>#NUM!</v>
      </c>
      <c r="C12">
        <f t="array" aca="1" ref="C12" ca="1">INDEX(paramA,SMALL(IF(COUNTIF(tablocheque,paramA)&gt;=1,"",ROW(paramA)-1),ROW(A11)))</f>
        <v>5671333</v>
      </c>
      <c r="D12">
        <f t="array" ref="D12">INDEX(Feuil1!D$4:D$2500,SMALL(IF(Feuil1!D$4:D$2500&lt;&gt;"",ROW($4:$2500)-3,""),ROW(A11)))</f>
        <v>201700011</v>
      </c>
      <c r="E12" t="e">
        <f t="array" ref="E12">INDEX(recapD,SMALL(IF(recapD&lt;&gt;"",ROW(recapD)-1),ROW(A11)))</f>
        <v>#NUM!</v>
      </c>
      <c r="F12">
        <f t="array" aca="1" ref="F12" ca="1">INDEX(paramD,SMALL(IF(COUNTIF(tablorem,paramD)&gt;=1,"",ROW(paramD)-1),ROW(A11)))</f>
        <v>201700016</v>
      </c>
    </row>
    <row r="13" spans="1:6">
      <c r="A13">
        <f t="array" ref="A13">INDEX(colc,SMALL(IF(colc&lt;&gt;"",ROW(colc)-3),ROW(A12)))</f>
        <v>5671330</v>
      </c>
      <c r="B13" t="e">
        <f t="array" ref="B13">INDEX(recapc, SMALL(IF(recapc&lt;&gt;"",ROW(recapc)-1,""),ROW(A12)))</f>
        <v>#NUM!</v>
      </c>
      <c r="C13">
        <f t="array" aca="1" ref="C13" ca="1">INDEX(paramA,SMALL(IF(COUNTIF(tablocheque,paramA)&gt;=1,"",ROW(paramA)-1),ROW(A12)))</f>
        <v>5671334</v>
      </c>
      <c r="D13">
        <f t="array" ref="D13">INDEX(Feuil1!D$4:D$2500,SMALL(IF(Feuil1!D$4:D$2500&lt;&gt;"",ROW($4:$2500)-3,""),ROW(A12)))</f>
        <v>201700012</v>
      </c>
      <c r="E13" t="e">
        <f t="array" ref="E13">INDEX(recapD,SMALL(IF(recapD&lt;&gt;"",ROW(recapD)-1),ROW(A12)))</f>
        <v>#NUM!</v>
      </c>
      <c r="F13">
        <f t="array" aca="1" ref="F13" ca="1">INDEX(paramD,SMALL(IF(COUNTIF(tablorem,paramD)&gt;=1,"",ROW(paramD)-1),ROW(A12)))</f>
        <v>201700017</v>
      </c>
    </row>
    <row r="14" spans="1:6">
      <c r="A14">
        <f t="array" ref="A14">INDEX(colc,SMALL(IF(colc&lt;&gt;"",ROW(colc)-3),ROW(A13)))</f>
        <v>5671331</v>
      </c>
      <c r="B14" t="e">
        <f t="array" ref="B14">INDEX(recapc, SMALL(IF(recapc&lt;&gt;"",ROW(recapc)-1,""),ROW(A13)))</f>
        <v>#NUM!</v>
      </c>
      <c r="C14">
        <f t="array" aca="1" ref="C14" ca="1">INDEX(paramA,SMALL(IF(COUNTIF(tablocheque,paramA)&gt;=1,"",ROW(paramA)-1),ROW(A13)))</f>
        <v>5671335</v>
      </c>
      <c r="D14">
        <f t="array" ref="D14">INDEX(Feuil1!D$4:D$2500,SMALL(IF(Feuil1!D$4:D$2500&lt;&gt;"",ROW($4:$2500)-3,""),ROW(A13)))</f>
        <v>201700013</v>
      </c>
      <c r="E14" t="e">
        <f t="array" ref="E14">INDEX(recapD,SMALL(IF(recapD&lt;&gt;"",ROW(recapD)-1),ROW(A13)))</f>
        <v>#NUM!</v>
      </c>
      <c r="F14">
        <f t="array" aca="1" ref="F14" ca="1">INDEX(paramD,SMALL(IF(COUNTIF(tablorem,paramD)&gt;=1,"",ROW(paramD)-1),ROW(A13)))</f>
        <v>201700018</v>
      </c>
    </row>
    <row r="15" spans="1:6">
      <c r="A15">
        <f t="array" ref="A15">INDEX(colc,SMALL(IF(colc&lt;&gt;"",ROW(colc)-3),ROW(A14)))</f>
        <v>5671332</v>
      </c>
      <c r="B15" t="e">
        <f t="array" ref="B15">INDEX(recapc, SMALL(IF(recapc&lt;&gt;"",ROW(recapc)-1,""),ROW(A14)))</f>
        <v>#NUM!</v>
      </c>
      <c r="C15">
        <f t="array" aca="1" ref="C15" ca="1">INDEX(paramA,SMALL(IF(COUNTIF(tablocheque,paramA)&gt;=1,"",ROW(paramA)-1),ROW(A14)))</f>
        <v>5671336</v>
      </c>
      <c r="D15">
        <f t="array" ref="D15">INDEX(Feuil1!D$4:D$2500,SMALL(IF(Feuil1!D$4:D$2500&lt;&gt;"",ROW($4:$2500)-3,""),ROW(A14)))</f>
        <v>201700014</v>
      </c>
      <c r="E15" t="e">
        <f t="array" ref="E15">INDEX(recapD,SMALL(IF(recapD&lt;&gt;"",ROW(recapD)-1),ROW(A14)))</f>
        <v>#NUM!</v>
      </c>
      <c r="F15">
        <f t="array" aca="1" ref="F15" ca="1">INDEX(paramD,SMALL(IF(COUNTIF(tablorem,paramD)&gt;=1,"",ROW(paramD)-1),ROW(A14)))</f>
        <v>201700019</v>
      </c>
    </row>
    <row r="16" spans="1:6">
      <c r="A16">
        <f t="array" ref="A16">INDEX(colc,SMALL(IF(colc&lt;&gt;"",ROW(colc)-3),ROW(A15)))</f>
        <v>5671333</v>
      </c>
      <c r="B16" t="e">
        <f t="array" ref="B16">INDEX(recapc, SMALL(IF(recapc&lt;&gt;"",ROW(recapc)-1,""),ROW(A15)))</f>
        <v>#NUM!</v>
      </c>
      <c r="C16">
        <f t="array" aca="1" ref="C16" ca="1">INDEX(paramA,SMALL(IF(COUNTIF(tablocheque,paramA)&gt;=1,"",ROW(paramA)-1),ROW(A15)))</f>
        <v>5671337</v>
      </c>
      <c r="D16">
        <f t="array" ref="D16">INDEX(Feuil1!D$4:D$2500,SMALL(IF(Feuil1!D$4:D$2500&lt;&gt;"",ROW($4:$2500)-3,""),ROW(A15)))</f>
        <v>201700015</v>
      </c>
      <c r="E16" t="e">
        <f t="array" ref="E16">INDEX(recapD,SMALL(IF(recapD&lt;&gt;"",ROW(recapD)-1),ROW(A15)))</f>
        <v>#NUM!</v>
      </c>
      <c r="F16">
        <f t="array" aca="1" ref="F16" ca="1">INDEX(paramD,SMALL(IF(COUNTIF(tablorem,paramD)&gt;=1,"",ROW(paramD)-1),ROW(A15)))</f>
        <v>201700020</v>
      </c>
    </row>
    <row r="17" spans="1:6">
      <c r="A17">
        <f t="array" ref="A17">INDEX(colc,SMALL(IF(colc&lt;&gt;"",ROW(colc)-3),ROW(A16)))</f>
        <v>5671334</v>
      </c>
      <c r="B17" t="e">
        <f t="array" ref="B17">INDEX(recapc, SMALL(IF(recapc&lt;&gt;"",ROW(recapc)-1,""),ROW(A16)))</f>
        <v>#NUM!</v>
      </c>
      <c r="C17">
        <f t="array" aca="1" ref="C17" ca="1">INDEX(paramA,SMALL(IF(COUNTIF(tablocheque,paramA)&gt;=1,"",ROW(paramA)-1),ROW(A16)))</f>
        <v>5671339</v>
      </c>
      <c r="D17">
        <f t="array" ref="D17">INDEX(Feuil1!D$4:D$2500,SMALL(IF(Feuil1!D$4:D$2500&lt;&gt;"",ROW($4:$2500)-3,""),ROW(A16)))</f>
        <v>201700016</v>
      </c>
      <c r="E17" t="e">
        <f t="array" ref="E17">INDEX(recapD,SMALL(IF(recapD&lt;&gt;"",ROW(recapD)-1),ROW(A16)))</f>
        <v>#NUM!</v>
      </c>
      <c r="F17">
        <f t="array" aca="1" ref="F17" ca="1">INDEX(paramD,SMALL(IF(COUNTIF(tablorem,paramD)&gt;=1,"",ROW(paramD)-1),ROW(A16)))</f>
        <v>201700021</v>
      </c>
    </row>
    <row r="18" spans="1:6">
      <c r="A18">
        <f t="array" ref="A18">INDEX(colc,SMALL(IF(colc&lt;&gt;"",ROW(colc)-3),ROW(A17)))</f>
        <v>5671335</v>
      </c>
      <c r="B18" t="e">
        <f t="array" ref="B18">INDEX(recapc, SMALL(IF(recapc&lt;&gt;"",ROW(recapc)-1,""),ROW(A17)))</f>
        <v>#NUM!</v>
      </c>
      <c r="C18">
        <f t="array" aca="1" ref="C18" ca="1">INDEX(paramA,SMALL(IF(COUNTIF(tablocheque,paramA)&gt;=1,"",ROW(paramA)-1),ROW(A17)))</f>
        <v>5671340</v>
      </c>
      <c r="D18">
        <f t="array" ref="D18">INDEX(Feuil1!D$4:D$2500,SMALL(IF(Feuil1!D$4:D$2500&lt;&gt;"",ROW($4:$2500)-3,""),ROW(A17)))</f>
        <v>201700017</v>
      </c>
      <c r="E18" t="e">
        <f t="array" ref="E18">INDEX(recapD,SMALL(IF(recapD&lt;&gt;"",ROW(recapD)-1),ROW(A17)))</f>
        <v>#NUM!</v>
      </c>
      <c r="F18">
        <f t="array" aca="1" ref="F18" ca="1">INDEX(paramD,SMALL(IF(COUNTIF(tablorem,paramD)&gt;=1,"",ROW(paramD)-1),ROW(A17)))</f>
        <v>201700022</v>
      </c>
    </row>
    <row r="19" spans="1:6">
      <c r="A19">
        <f t="array" ref="A19">INDEX(colc,SMALL(IF(colc&lt;&gt;"",ROW(colc)-3),ROW(A18)))</f>
        <v>5671336</v>
      </c>
      <c r="B19" t="e">
        <f t="array" ref="B19">INDEX(recapc, SMALL(IF(recapc&lt;&gt;"",ROW(recapc)-1,""),ROW(A18)))</f>
        <v>#NUM!</v>
      </c>
      <c r="C19">
        <f t="array" aca="1" ref="C19" ca="1">INDEX(paramA,SMALL(IF(COUNTIF(tablocheque,paramA)&gt;=1,"",ROW(paramA)-1),ROW(A18)))</f>
        <v>5671341</v>
      </c>
      <c r="D19">
        <f t="array" ref="D19">INDEX(Feuil1!D$4:D$2500,SMALL(IF(Feuil1!D$4:D$2500&lt;&gt;"",ROW($4:$2500)-3,""),ROW(A18)))</f>
        <v>201700018</v>
      </c>
      <c r="E19" t="e">
        <f t="array" ref="E19">INDEX(recapD,SMALL(IF(recapD&lt;&gt;"",ROW(recapD)-1),ROW(A18)))</f>
        <v>#NUM!</v>
      </c>
      <c r="F19">
        <f t="array" aca="1" ref="F19" ca="1">INDEX(paramD,SMALL(IF(COUNTIF(tablorem,paramD)&gt;=1,"",ROW(paramD)-1),ROW(A18)))</f>
        <v>201700023</v>
      </c>
    </row>
    <row r="20" spans="1:6">
      <c r="A20">
        <f t="array" ref="A20">INDEX(colc,SMALL(IF(colc&lt;&gt;"",ROW(colc)-3),ROW(A19)))</f>
        <v>5671337</v>
      </c>
      <c r="B20" t="e">
        <f t="array" ref="B20">INDEX(recapc, SMALL(IF(recapc&lt;&gt;"",ROW(recapc)-1,""),ROW(A19)))</f>
        <v>#NUM!</v>
      </c>
      <c r="C20">
        <f t="array" aca="1" ref="C20" ca="1">INDEX(paramA,SMALL(IF(COUNTIF(tablocheque,paramA)&gt;=1,"",ROW(paramA)-1),ROW(A19)))</f>
        <v>5671342</v>
      </c>
      <c r="D20">
        <f t="array" ref="D20">INDEX(Feuil1!D$4:D$2500,SMALL(IF(Feuil1!D$4:D$2500&lt;&gt;"",ROW($4:$2500)-3,""),ROW(A19)))</f>
        <v>201700019</v>
      </c>
      <c r="E20" t="e">
        <f t="array" ref="E20">INDEX(recapD,SMALL(IF(recapD&lt;&gt;"",ROW(recapD)-1),ROW(A19)))</f>
        <v>#NUM!</v>
      </c>
      <c r="F20">
        <f t="array" aca="1" ref="F20" ca="1">INDEX(paramD,SMALL(IF(COUNTIF(tablorem,paramD)&gt;=1,"",ROW(paramD)-1),ROW(A19)))</f>
        <v>201700024</v>
      </c>
    </row>
    <row r="21" spans="1:6">
      <c r="A21">
        <f t="array" ref="A21">INDEX(colc,SMALL(IF(colc&lt;&gt;"",ROW(colc)-3),ROW(A20)))</f>
        <v>5671338</v>
      </c>
      <c r="B21" t="e">
        <f t="array" ref="B21">INDEX(recapc, SMALL(IF(recapc&lt;&gt;"",ROW(recapc)-1,""),ROW(A20)))</f>
        <v>#NUM!</v>
      </c>
      <c r="C21">
        <f t="array" aca="1" ref="C21" ca="1">INDEX(paramA,SMALL(IF(COUNTIF(tablocheque,paramA)&gt;=1,"",ROW(paramA)-1),ROW(A20)))</f>
        <v>5671343</v>
      </c>
      <c r="D21">
        <f t="array" ref="D21">INDEX(Feuil1!D$4:D$2500,SMALL(IF(Feuil1!D$4:D$2500&lt;&gt;"",ROW($4:$2500)-3,""),ROW(A20)))</f>
        <v>201700020</v>
      </c>
      <c r="E21" t="e">
        <f t="array" ref="E21">INDEX(recapD,SMALL(IF(recapD&lt;&gt;"",ROW(recapD)-1),ROW(A20)))</f>
        <v>#NUM!</v>
      </c>
      <c r="F21">
        <f t="array" aca="1" ref="F21" ca="1">INDEX(paramD,SMALL(IF(COUNTIF(tablorem,paramD)&gt;=1,"",ROW(paramD)-1),ROW(A20)))</f>
        <v>201700025</v>
      </c>
    </row>
    <row r="22" spans="1:6">
      <c r="A22">
        <f t="array" ref="A22">INDEX(colc,SMALL(IF(colc&lt;&gt;"",ROW(colc)-3),ROW(A21)))</f>
        <v>5671339</v>
      </c>
      <c r="B22" t="e">
        <f t="array" ref="B22">INDEX(recapc, SMALL(IF(recapc&lt;&gt;"",ROW(recapc)-1,""),ROW(A21)))</f>
        <v>#NUM!</v>
      </c>
      <c r="C22">
        <f t="array" aca="1" ref="C22" ca="1">INDEX(paramA,SMALL(IF(COUNTIF(tablocheque,paramA)&gt;=1,"",ROW(paramA)-1),ROW(A21)))</f>
        <v>5671344</v>
      </c>
      <c r="D22">
        <f t="array" ref="D22">INDEX(Feuil1!D$4:D$2500,SMALL(IF(Feuil1!D$4:D$2500&lt;&gt;"",ROW($4:$2500)-3,""),ROW(A21)))</f>
        <v>201700021</v>
      </c>
      <c r="E22" t="e">
        <f t="array" ref="E22">INDEX(recapD,SMALL(IF(recapD&lt;&gt;"",ROW(recapD)-1),ROW(A21)))</f>
        <v>#NUM!</v>
      </c>
      <c r="F22">
        <f t="array" aca="1" ref="F22" ca="1">INDEX(paramD,SMALL(IF(COUNTIF(tablorem,paramD)&gt;=1,"",ROW(paramD)-1),ROW(A21)))</f>
        <v>201700026</v>
      </c>
    </row>
    <row r="23" spans="1:6">
      <c r="A23">
        <f t="array" ref="A23">INDEX(colc,SMALL(IF(colc&lt;&gt;"",ROW(colc)-3),ROW(A22)))</f>
        <v>5671340</v>
      </c>
      <c r="B23" t="e">
        <f t="array" ref="B23">INDEX(recapc, SMALL(IF(recapc&lt;&gt;"",ROW(recapc)-1,""),ROW(A22)))</f>
        <v>#NUM!</v>
      </c>
      <c r="C23">
        <f t="array" aca="1" ref="C23" ca="1">INDEX(paramA,SMALL(IF(COUNTIF(tablocheque,paramA)&gt;=1,"",ROW(paramA)-1),ROW(A22)))</f>
        <v>5671345</v>
      </c>
      <c r="D23">
        <f t="array" ref="D23">INDEX(Feuil1!D$4:D$2500,SMALL(IF(Feuil1!D$4:D$2500&lt;&gt;"",ROW($4:$2500)-3,""),ROW(A22)))</f>
        <v>201700022</v>
      </c>
      <c r="E23" t="e">
        <f t="array" ref="E23">INDEX(recapD,SMALL(IF(recapD&lt;&gt;"",ROW(recapD)-1),ROW(A22)))</f>
        <v>#NUM!</v>
      </c>
      <c r="F23">
        <f t="array" aca="1" ref="F23" ca="1">INDEX(paramD,SMALL(IF(COUNTIF(tablorem,paramD)&gt;=1,"",ROW(paramD)-1),ROW(A22)))</f>
        <v>201700027</v>
      </c>
    </row>
    <row r="24" spans="1:6">
      <c r="A24">
        <f t="array" ref="A24">INDEX(colc,SMALL(IF(colc&lt;&gt;"",ROW(colc)-3),ROW(A23)))</f>
        <v>5671341</v>
      </c>
      <c r="B24" t="e">
        <f t="array" ref="B24">INDEX(recapc, SMALL(IF(recapc&lt;&gt;"",ROW(recapc)-1,""),ROW(A23)))</f>
        <v>#NUM!</v>
      </c>
      <c r="C24">
        <f t="array" aca="1" ref="C24" ca="1">INDEX(paramA,SMALL(IF(COUNTIF(tablocheque,paramA)&gt;=1,"",ROW(paramA)-1),ROW(A23)))</f>
        <v>5671346</v>
      </c>
      <c r="D24">
        <f t="array" ref="D24">INDEX(Feuil1!D$4:D$2500,SMALL(IF(Feuil1!D$4:D$2500&lt;&gt;"",ROW($4:$2500)-3,""),ROW(A23)))</f>
        <v>201700023</v>
      </c>
      <c r="E24" t="e">
        <f t="array" ref="E24">INDEX(recapD,SMALL(IF(recapD&lt;&gt;"",ROW(recapD)-1),ROW(A23)))</f>
        <v>#NUM!</v>
      </c>
      <c r="F24">
        <f t="array" aca="1" ref="F24" ca="1">INDEX(paramD,SMALL(IF(COUNTIF(tablorem,paramD)&gt;=1,"",ROW(paramD)-1),ROW(A23)))</f>
        <v>201700028</v>
      </c>
    </row>
    <row r="25" spans="1:6">
      <c r="A25">
        <f t="array" ref="A25">INDEX(colc,SMALL(IF(colc&lt;&gt;"",ROW(colc)-3),ROW(A24)))</f>
        <v>5671342</v>
      </c>
      <c r="B25" t="e">
        <f t="array" ref="B25">INDEX(recapc, SMALL(IF(recapc&lt;&gt;"",ROW(recapc)-1,""),ROW(A24)))</f>
        <v>#NUM!</v>
      </c>
      <c r="C25">
        <f t="array" aca="1" ref="C25" ca="1">INDEX(paramA,SMALL(IF(COUNTIF(tablocheque,paramA)&gt;=1,"",ROW(paramA)-1),ROW(A24)))</f>
        <v>5671347</v>
      </c>
      <c r="D25">
        <f t="array" ref="D25">INDEX(Feuil1!D$4:D$2500,SMALL(IF(Feuil1!D$4:D$2500&lt;&gt;"",ROW($4:$2500)-3,""),ROW(A24)))</f>
        <v>201700024</v>
      </c>
      <c r="E25" t="e">
        <f t="array" ref="E25">INDEX(recapD,SMALL(IF(recapD&lt;&gt;"",ROW(recapD)-1),ROW(A24)))</f>
        <v>#NUM!</v>
      </c>
      <c r="F25">
        <f t="array" aca="1" ref="F25" ca="1">INDEX(paramD,SMALL(IF(COUNTIF(tablorem,paramD)&gt;=1,"",ROW(paramD)-1),ROW(A24)))</f>
        <v>201700029</v>
      </c>
    </row>
    <row r="26" spans="1:6">
      <c r="A26">
        <f t="array" ref="A26">INDEX(colc,SMALL(IF(colc&lt;&gt;"",ROW(colc)-3),ROW(A25)))</f>
        <v>5671343</v>
      </c>
      <c r="B26" t="e">
        <f t="array" ref="B26">INDEX(recapc, SMALL(IF(recapc&lt;&gt;"",ROW(recapc)-1,""),ROW(A25)))</f>
        <v>#NUM!</v>
      </c>
      <c r="C26">
        <f t="array" aca="1" ref="C26" ca="1">INDEX(paramA,SMALL(IF(COUNTIF(tablocheque,paramA)&gt;=1,"",ROW(paramA)-1),ROW(A25)))</f>
        <v>5671348</v>
      </c>
      <c r="D26">
        <f t="array" ref="D26">INDEX(Feuil1!D$4:D$2500,SMALL(IF(Feuil1!D$4:D$2500&lt;&gt;"",ROW($4:$2500)-3,""),ROW(A25)))</f>
        <v>201700025</v>
      </c>
      <c r="E26" t="e">
        <f t="array" ref="E26">INDEX(recapD,SMALL(IF(recapD&lt;&gt;"",ROW(recapD)-1),ROW(A25)))</f>
        <v>#NUM!</v>
      </c>
      <c r="F26">
        <f t="array" aca="1" ref="F26" ca="1">INDEX(paramD,SMALL(IF(COUNTIF(tablorem,paramD)&gt;=1,"",ROW(paramD)-1),ROW(A25)))</f>
        <v>201700030</v>
      </c>
    </row>
    <row r="27" spans="1:6">
      <c r="A27">
        <f t="array" ref="A27">INDEX(colc,SMALL(IF(colc&lt;&gt;"",ROW(colc)-3),ROW(A26)))</f>
        <v>5671344</v>
      </c>
      <c r="B27" t="e">
        <f t="array" ref="B27">INDEX(recapc, SMALL(IF(recapc&lt;&gt;"",ROW(recapc)-1,""),ROW(A26)))</f>
        <v>#NUM!</v>
      </c>
      <c r="C27">
        <f t="array" aca="1" ref="C27" ca="1">INDEX(paramA,SMALL(IF(COUNTIF(tablocheque,paramA)&gt;=1,"",ROW(paramA)-1),ROW(A26)))</f>
        <v>5671349</v>
      </c>
      <c r="D27">
        <f t="array" ref="D27">INDEX(Feuil1!D$4:D$2500,SMALL(IF(Feuil1!D$4:D$2500&lt;&gt;"",ROW($4:$2500)-3,""),ROW(A26)))</f>
        <v>201700026</v>
      </c>
      <c r="E27" t="e">
        <f t="array" ref="E27">INDEX(recapD,SMALL(IF(recapD&lt;&gt;"",ROW(recapD)-1),ROW(A26)))</f>
        <v>#NUM!</v>
      </c>
      <c r="F27">
        <f t="array" aca="1" ref="F27" ca="1">INDEX(paramD,SMALL(IF(COUNTIF(tablorem,paramD)&gt;=1,"",ROW(paramD)-1),ROW(A26)))</f>
        <v>201700031</v>
      </c>
    </row>
    <row r="28" spans="1:6">
      <c r="A28">
        <f t="array" ref="A28">INDEX(colc,SMALL(IF(colc&lt;&gt;"",ROW(colc)-3),ROW(A27)))</f>
        <v>5671345</v>
      </c>
      <c r="B28" t="e">
        <f t="array" ref="B28">INDEX(recapc, SMALL(IF(recapc&lt;&gt;"",ROW(recapc)-1,""),ROW(A27)))</f>
        <v>#NUM!</v>
      </c>
      <c r="C28">
        <f t="array" aca="1" ref="C28" ca="1">INDEX(paramA,SMALL(IF(COUNTIF(tablocheque,paramA)&gt;=1,"",ROW(paramA)-1),ROW(A27)))</f>
        <v>5671350</v>
      </c>
      <c r="D28">
        <f t="array" ref="D28">INDEX(Feuil1!D$4:D$2500,SMALL(IF(Feuil1!D$4:D$2500&lt;&gt;"",ROW($4:$2500)-3,""),ROW(A27)))</f>
        <v>201700027</v>
      </c>
      <c r="E28" t="e">
        <f t="array" ref="E28">INDEX(recapD,SMALL(IF(recapD&lt;&gt;"",ROW(recapD)-1),ROW(A27)))</f>
        <v>#NUM!</v>
      </c>
      <c r="F28" t="e">
        <f t="array" aca="1" ref="F28" ca="1">INDEX(paramD,SMALL(IF(COUNTIF(tablorem,paramD)&gt;=1,"",ROW(paramD)-1),ROW(A27)))</f>
        <v>#NUM!</v>
      </c>
    </row>
    <row r="29" spans="1:6">
      <c r="A29">
        <f t="array" ref="A29">INDEX(colc,SMALL(IF(colc&lt;&gt;"",ROW(colc)-3),ROW(A28)))</f>
        <v>5671346</v>
      </c>
      <c r="B29" t="e">
        <f t="array" ref="B29">INDEX(recapc, SMALL(IF(recapc&lt;&gt;"",ROW(recapc)-1,""),ROW(A28)))</f>
        <v>#NUM!</v>
      </c>
      <c r="C29">
        <f t="array" aca="1" ref="C29" ca="1">INDEX(paramA,SMALL(IF(COUNTIF(tablocheque,paramA)&gt;=1,"",ROW(paramA)-1),ROW(A28)))</f>
        <v>5671351</v>
      </c>
      <c r="D29">
        <f t="array" ref="D29">INDEX(Feuil1!D$4:D$2500,SMALL(IF(Feuil1!D$4:D$2500&lt;&gt;"",ROW($4:$2500)-3,""),ROW(A28)))</f>
        <v>201700028</v>
      </c>
      <c r="E29" t="e">
        <f t="array" ref="E29">INDEX(recapD,SMALL(IF(recapD&lt;&gt;"",ROW(recapD)-1),ROW(A28)))</f>
        <v>#NUM!</v>
      </c>
      <c r="F29" t="e">
        <f t="array" aca="1" ref="F29" ca="1">INDEX(paramD,SMALL(IF(COUNTIF(tablorem,paramD)&gt;=1,"",ROW(paramD)-1),ROW(A28)))</f>
        <v>#NUM!</v>
      </c>
    </row>
    <row r="30" spans="1:6">
      <c r="A30">
        <f t="array" ref="A30">INDEX(colc,SMALL(IF(colc&lt;&gt;"",ROW(colc)-3),ROW(A29)))</f>
        <v>5671347</v>
      </c>
      <c r="B30" t="e">
        <f t="array" ref="B30">INDEX(recapc, SMALL(IF(recapc&lt;&gt;"",ROW(recapc)-1,""),ROW(A29)))</f>
        <v>#NUM!</v>
      </c>
      <c r="C30">
        <f t="array" aca="1" ref="C30" ca="1">INDEX(paramA,SMALL(IF(COUNTIF(tablocheque,paramA)&gt;=1,"",ROW(paramA)-1),ROW(A29)))</f>
        <v>5671352</v>
      </c>
      <c r="D30">
        <f t="array" ref="D30">INDEX(Feuil1!D$4:D$2500,SMALL(IF(Feuil1!D$4:D$2500&lt;&gt;"",ROW($4:$2500)-3,""),ROW(A29)))</f>
        <v>201700029</v>
      </c>
      <c r="E30" t="e">
        <f t="array" ref="E30">INDEX(recapD,SMALL(IF(recapD&lt;&gt;"",ROW(recapD)-1),ROW(A29)))</f>
        <v>#NUM!</v>
      </c>
      <c r="F30" t="e">
        <f t="array" aca="1" ref="F30" ca="1">INDEX(paramD,SMALL(IF(COUNTIF(tablorem,paramD)&gt;=1,"",ROW(paramD)-1),ROW(A29)))</f>
        <v>#NUM!</v>
      </c>
    </row>
    <row r="31" spans="1:6">
      <c r="A31">
        <f t="array" ref="A31">INDEX(colc,SMALL(IF(colc&lt;&gt;"",ROW(colc)-3),ROW(A30)))</f>
        <v>5671348</v>
      </c>
      <c r="B31" t="e">
        <f t="array" ref="B31">INDEX(recapc, SMALL(IF(recapc&lt;&gt;"",ROW(recapc)-1,""),ROW(A30)))</f>
        <v>#NUM!</v>
      </c>
      <c r="C31">
        <f t="array" aca="1" ref="C31" ca="1">INDEX(paramA,SMALL(IF(COUNTIF(tablocheque,paramA)&gt;=1,"",ROW(paramA)-1),ROW(A30)))</f>
        <v>5671353</v>
      </c>
      <c r="D31">
        <f t="array" ref="D31">INDEX(Feuil1!D$4:D$2500,SMALL(IF(Feuil1!D$4:D$2500&lt;&gt;"",ROW($4:$2500)-3,""),ROW(A30)))</f>
        <v>201700030</v>
      </c>
      <c r="E31" t="e">
        <f t="array" ref="E31">INDEX(recapD,SMALL(IF(recapD&lt;&gt;"",ROW(recapD)-1),ROW(A30)))</f>
        <v>#NUM!</v>
      </c>
      <c r="F31" t="e">
        <f t="array" aca="1" ref="F31" ca="1">INDEX(paramD,SMALL(IF(COUNTIF(tablorem,paramD)&gt;=1,"",ROW(paramD)-1),ROW(A30)))</f>
        <v>#NUM!</v>
      </c>
    </row>
    <row r="32" spans="1:6">
      <c r="A32">
        <f t="array" ref="A32">INDEX(colc,SMALL(IF(colc&lt;&gt;"",ROW(colc)-3),ROW(A31)))</f>
        <v>5671349</v>
      </c>
      <c r="B32" t="e">
        <f t="array" ref="B32">INDEX(recapc, SMALL(IF(recapc&lt;&gt;"",ROW(recapc)-1,""),ROW(A31)))</f>
        <v>#NUM!</v>
      </c>
      <c r="C32">
        <f t="array" aca="1" ref="C32" ca="1">INDEX(paramA,SMALL(IF(COUNTIF(tablocheque,paramA)&gt;=1,"",ROW(paramA)-1),ROW(A31)))</f>
        <v>5671354</v>
      </c>
      <c r="D32">
        <f t="array" ref="D32">INDEX(Feuil1!D$4:D$2500,SMALL(IF(Feuil1!D$4:D$2500&lt;&gt;"",ROW($4:$2500)-3,""),ROW(A31)))</f>
        <v>201700031</v>
      </c>
      <c r="E32" t="e">
        <f t="array" ref="E32">INDEX(recapD,SMALL(IF(recapD&lt;&gt;"",ROW(recapD)-1),ROW(A31)))</f>
        <v>#NUM!</v>
      </c>
      <c r="F32" t="e">
        <f t="array" aca="1" ref="F32" ca="1">INDEX(paramD,SMALL(IF(COUNTIF(tablorem,paramD)&gt;=1,"",ROW(paramD)-1),ROW(A31)))</f>
        <v>#NUM!</v>
      </c>
    </row>
    <row r="33" spans="1:6">
      <c r="A33">
        <f t="array" ref="A33">INDEX(colc,SMALL(IF(colc&lt;&gt;"",ROW(colc)-3),ROW(A32)))</f>
        <v>5671350</v>
      </c>
      <c r="B33" t="e">
        <f t="array" ref="B33">INDEX(recapc, SMALL(IF(recapc&lt;&gt;"",ROW(recapc)-1,""),ROW(A32)))</f>
        <v>#NUM!</v>
      </c>
      <c r="C33">
        <f t="array" aca="1" ref="C33" ca="1">INDEX(paramA,SMALL(IF(COUNTIF(tablocheque,paramA)&gt;=1,"",ROW(paramA)-1),ROW(A32)))</f>
        <v>5671355</v>
      </c>
      <c r="D33" t="e">
        <f t="array" ref="D33">INDEX(Feuil1!D$4:D$2500,SMALL(IF(Feuil1!D$4:D$2500&lt;&gt;"",ROW($4:$2500)-3,""),ROW(A32)))</f>
        <v>#NUM!</v>
      </c>
      <c r="E33" t="e">
        <f t="array" ref="E33">INDEX(recapD,SMALL(IF(recapD&lt;&gt;"",ROW(recapD)-1),ROW(A32)))</f>
        <v>#NUM!</v>
      </c>
      <c r="F33" t="e">
        <f t="array" aca="1" ref="F33" ca="1">INDEX(paramD,SMALL(IF(COUNTIF(tablorem,paramD)&gt;=1,"",ROW(paramD)-1),ROW(A32)))</f>
        <v>#NUM!</v>
      </c>
    </row>
    <row r="34" spans="1:6">
      <c r="A34">
        <f t="array" ref="A34">INDEX(colc,SMALL(IF(colc&lt;&gt;"",ROW(colc)-3),ROW(A33)))</f>
        <v>5671351</v>
      </c>
      <c r="B34" t="e">
        <f t="array" ref="B34">INDEX(recapc, SMALL(IF(recapc&lt;&gt;"",ROW(recapc)-1,""),ROW(A33)))</f>
        <v>#NUM!</v>
      </c>
      <c r="C34">
        <f t="array" aca="1" ref="C34" ca="1">INDEX(paramA,SMALL(IF(COUNTIF(tablocheque,paramA)&gt;=1,"",ROW(paramA)-1),ROW(A33)))</f>
        <v>5671356</v>
      </c>
      <c r="D34" t="e">
        <f t="array" ref="D34">INDEX(Feuil1!D$4:D$2500,SMALL(IF(Feuil1!D$4:D$2500&lt;&gt;"",ROW($4:$2500)-3,""),ROW(A33)))</f>
        <v>#NUM!</v>
      </c>
      <c r="E34" t="e">
        <f t="array" ref="E34">INDEX(recapD,SMALL(IF(recapD&lt;&gt;"",ROW(recapD)-1),ROW(A33)))</f>
        <v>#NUM!</v>
      </c>
      <c r="F34" t="e">
        <f t="array" aca="1" ref="F34" ca="1">INDEX(paramD,SMALL(IF(COUNTIF(tablorem,paramD)&gt;=1,"",ROW(paramD)-1),ROW(A33)))</f>
        <v>#NUM!</v>
      </c>
    </row>
    <row r="35" spans="1:6">
      <c r="A35">
        <f t="array" ref="A35">INDEX(colc,SMALL(IF(colc&lt;&gt;"",ROW(colc)-3),ROW(A34)))</f>
        <v>5671352</v>
      </c>
      <c r="B35" t="e">
        <f t="array" ref="B35">INDEX(recapc, SMALL(IF(recapc&lt;&gt;"",ROW(recapc)-1,""),ROW(A34)))</f>
        <v>#NUM!</v>
      </c>
      <c r="C35">
        <f t="array" aca="1" ref="C35" ca="1">INDEX(paramA,SMALL(IF(COUNTIF(tablocheque,paramA)&gt;=1,"",ROW(paramA)-1),ROW(A34)))</f>
        <v>5671357</v>
      </c>
      <c r="D35" t="e">
        <f t="array" ref="D35">INDEX(Feuil1!D$4:D$2500,SMALL(IF(Feuil1!D$4:D$2500&lt;&gt;"",ROW($4:$2500)-3,""),ROW(A34)))</f>
        <v>#NUM!</v>
      </c>
      <c r="E35" t="e">
        <f t="array" ref="E35">INDEX(recapD,SMALL(IF(recapD&lt;&gt;"",ROW(recapD)-1),ROW(A34)))</f>
        <v>#NUM!</v>
      </c>
      <c r="F35" t="e">
        <f t="array" aca="1" ref="F35" ca="1">INDEX(paramD,SMALL(IF(COUNTIF(tablorem,paramD)&gt;=1,"",ROW(paramD)-1),ROW(A34)))</f>
        <v>#NUM!</v>
      </c>
    </row>
    <row r="36" spans="1:6">
      <c r="A36">
        <f t="array" ref="A36">INDEX(colc,SMALL(IF(colc&lt;&gt;"",ROW(colc)-3),ROW(A35)))</f>
        <v>5671353</v>
      </c>
      <c r="B36" t="e">
        <f t="array" ref="B36">INDEX(recapc, SMALL(IF(recapc&lt;&gt;"",ROW(recapc)-1,""),ROW(A35)))</f>
        <v>#NUM!</v>
      </c>
      <c r="C36">
        <f t="array" aca="1" ref="C36" ca="1">INDEX(paramA,SMALL(IF(COUNTIF(tablocheque,paramA)&gt;=1,"",ROW(paramA)-1),ROW(A35)))</f>
        <v>5671358</v>
      </c>
      <c r="D36" t="e">
        <f t="array" ref="D36">INDEX(Feuil1!D$4:D$2500,SMALL(IF(Feuil1!D$4:D$2500&lt;&gt;"",ROW($4:$2500)-3,""),ROW(A35)))</f>
        <v>#NUM!</v>
      </c>
      <c r="E36" t="e">
        <f t="array" ref="E36">INDEX(recapD,SMALL(IF(recapD&lt;&gt;"",ROW(recapD)-1),ROW(A35)))</f>
        <v>#NUM!</v>
      </c>
      <c r="F36" t="e">
        <f t="array" aca="1" ref="F36" ca="1">INDEX(paramD,SMALL(IF(COUNTIF(tablorem,paramD)&gt;=1,"",ROW(paramD)-1),ROW(A35)))</f>
        <v>#NUM!</v>
      </c>
    </row>
    <row r="37" spans="1:6">
      <c r="A37">
        <f t="array" ref="A37">INDEX(colc,SMALL(IF(colc&lt;&gt;"",ROW(colc)-3),ROW(A36)))</f>
        <v>5671354</v>
      </c>
      <c r="B37" t="e">
        <f t="array" ref="B37">INDEX(recapc, SMALL(IF(recapc&lt;&gt;"",ROW(recapc)-1,""),ROW(A36)))</f>
        <v>#NUM!</v>
      </c>
      <c r="C37">
        <f t="array" aca="1" ref="C37" ca="1">INDEX(paramA,SMALL(IF(COUNTIF(tablocheque,paramA)&gt;=1,"",ROW(paramA)-1),ROW(A36)))</f>
        <v>5671359</v>
      </c>
      <c r="D37" t="e">
        <f t="array" ref="D37">INDEX(Feuil1!D$4:D$2500,SMALL(IF(Feuil1!D$4:D$2500&lt;&gt;"",ROW($4:$2500)-3,""),ROW(A36)))</f>
        <v>#NUM!</v>
      </c>
      <c r="E37" t="e">
        <f t="array" ref="E37">INDEX(recapD,SMALL(IF(recapD&lt;&gt;"",ROW(recapD)-1),ROW(A36)))</f>
        <v>#NUM!</v>
      </c>
      <c r="F37" t="e">
        <f t="array" aca="1" ref="F37" ca="1">INDEX(paramD,SMALL(IF(COUNTIF(tablorem,paramD)&gt;=1,"",ROW(paramD)-1),ROW(A36)))</f>
        <v>#NUM!</v>
      </c>
    </row>
    <row r="38" spans="1:6">
      <c r="A38">
        <f t="array" ref="A38">INDEX(colc,SMALL(IF(colc&lt;&gt;"",ROW(colc)-3),ROW(A37)))</f>
        <v>5671355</v>
      </c>
      <c r="B38" t="e">
        <f t="array" ref="B38">INDEX(recapc, SMALL(IF(recapc&lt;&gt;"",ROW(recapc)-1,""),ROW(A37)))</f>
        <v>#NUM!</v>
      </c>
      <c r="C38">
        <f t="array" aca="1" ref="C38" ca="1">INDEX(paramA,SMALL(IF(COUNTIF(tablocheque,paramA)&gt;=1,"",ROW(paramA)-1),ROW(A37)))</f>
        <v>5671360</v>
      </c>
      <c r="D38" t="e">
        <f t="array" ref="D38">INDEX(Feuil1!D$4:D$2500,SMALL(IF(Feuil1!D$4:D$2500&lt;&gt;"",ROW($4:$2500)-3,""),ROW(A37)))</f>
        <v>#NUM!</v>
      </c>
      <c r="E38" t="e">
        <f t="array" ref="E38">INDEX(recapD,SMALL(IF(recapD&lt;&gt;"",ROW(recapD)-1),ROW(A37)))</f>
        <v>#NUM!</v>
      </c>
      <c r="F38" t="e">
        <f t="array" aca="1" ref="F38" ca="1">INDEX(paramD,SMALL(IF(COUNTIF(tablorem,paramD)&gt;=1,"",ROW(paramD)-1),ROW(A37)))</f>
        <v>#NUM!</v>
      </c>
    </row>
    <row r="39" spans="1:6">
      <c r="A39">
        <f t="array" ref="A39">INDEX(colc,SMALL(IF(colc&lt;&gt;"",ROW(colc)-3),ROW(A38)))</f>
        <v>5671356</v>
      </c>
      <c r="B39" t="e">
        <f t="array" ref="B39">INDEX(recapc, SMALL(IF(recapc&lt;&gt;"",ROW(recapc)-1,""),ROW(A38)))</f>
        <v>#NUM!</v>
      </c>
      <c r="C39">
        <f t="array" aca="1" ref="C39" ca="1">INDEX(paramA,SMALL(IF(COUNTIF(tablocheque,paramA)&gt;=1,"",ROW(paramA)-1),ROW(A38)))</f>
        <v>5671361</v>
      </c>
      <c r="D39" t="e">
        <f t="array" ref="D39">INDEX(Feuil1!D$4:D$2500,SMALL(IF(Feuil1!D$4:D$2500&lt;&gt;"",ROW($4:$2500)-3,""),ROW(A38)))</f>
        <v>#NUM!</v>
      </c>
      <c r="E39" t="e">
        <f t="array" ref="E39">INDEX(recapD,SMALL(IF(recapD&lt;&gt;"",ROW(recapD)-1),ROW(A38)))</f>
        <v>#NUM!</v>
      </c>
      <c r="F39" t="e">
        <f t="array" aca="1" ref="F39" ca="1">INDEX(paramD,SMALL(IF(COUNTIF(tablorem,paramD)&gt;=1,"",ROW(paramD)-1),ROW(A38)))</f>
        <v>#NUM!</v>
      </c>
    </row>
    <row r="40" spans="1:6">
      <c r="A40">
        <f t="array" ref="A40">INDEX(colc,SMALL(IF(colc&lt;&gt;"",ROW(colc)-3),ROW(A39)))</f>
        <v>5671357</v>
      </c>
      <c r="B40" t="e">
        <f t="array" ref="B40">INDEX(recapc, SMALL(IF(recapc&lt;&gt;"",ROW(recapc)-1,""),ROW(A39)))</f>
        <v>#NUM!</v>
      </c>
      <c r="C40">
        <f t="array" aca="1" ref="C40" ca="1">INDEX(paramA,SMALL(IF(COUNTIF(tablocheque,paramA)&gt;=1,"",ROW(paramA)-1),ROW(A39)))</f>
        <v>5671362</v>
      </c>
      <c r="D40" t="e">
        <f t="array" ref="D40">INDEX(Feuil1!D$4:D$2500,SMALL(IF(Feuil1!D$4:D$2500&lt;&gt;"",ROW($4:$2500)-3,""),ROW(A39)))</f>
        <v>#NUM!</v>
      </c>
      <c r="E40" t="e">
        <f t="array" ref="E40">INDEX(recapD,SMALL(IF(recapD&lt;&gt;"",ROW(recapD)-1),ROW(A39)))</f>
        <v>#NUM!</v>
      </c>
      <c r="F40" t="e">
        <f t="array" aca="1" ref="F40" ca="1">INDEX(paramD,SMALL(IF(COUNTIF(tablorem,paramD)&gt;=1,"",ROW(paramD)-1),ROW(A39)))</f>
        <v>#NUM!</v>
      </c>
    </row>
    <row r="41" spans="1:6">
      <c r="A41">
        <f t="array" ref="A41">INDEX(colc,SMALL(IF(colc&lt;&gt;"",ROW(colc)-3),ROW(A40)))</f>
        <v>5671358</v>
      </c>
      <c r="B41" t="e">
        <f t="array" ref="B41">INDEX(recapc, SMALL(IF(recapc&lt;&gt;"",ROW(recapc)-1,""),ROW(A40)))</f>
        <v>#NUM!</v>
      </c>
      <c r="C41">
        <f t="array" aca="1" ref="C41" ca="1">INDEX(paramA,SMALL(IF(COUNTIF(tablocheque,paramA)&gt;=1,"",ROW(paramA)-1),ROW(A40)))</f>
        <v>5671363</v>
      </c>
      <c r="D41" t="e">
        <f t="array" ref="D41">INDEX(Feuil1!D$4:D$2500,SMALL(IF(Feuil1!D$4:D$2500&lt;&gt;"",ROW($4:$2500)-3,""),ROW(A40)))</f>
        <v>#NUM!</v>
      </c>
      <c r="E41" t="e">
        <f t="array" ref="E41">INDEX(recapD,SMALL(IF(recapD&lt;&gt;"",ROW(recapD)-1),ROW(A40)))</f>
        <v>#NUM!</v>
      </c>
      <c r="F41" t="e">
        <f t="array" aca="1" ref="F41" ca="1">INDEX(paramD,SMALL(IF(COUNTIF(tablorem,paramD)&gt;=1,"",ROW(paramD)-1),ROW(A40)))</f>
        <v>#NUM!</v>
      </c>
    </row>
    <row r="42" spans="1:6">
      <c r="A42">
        <f t="array" ref="A42">INDEX(colc,SMALL(IF(colc&lt;&gt;"",ROW(colc)-3),ROW(A41)))</f>
        <v>5671359</v>
      </c>
      <c r="B42" t="e">
        <f t="array" ref="B42">INDEX(recapc, SMALL(IF(recapc&lt;&gt;"",ROW(recapc)-1,""),ROW(A41)))</f>
        <v>#NUM!</v>
      </c>
      <c r="C42">
        <f t="array" aca="1" ref="C42" ca="1">INDEX(paramA,SMALL(IF(COUNTIF(tablocheque,paramA)&gt;=1,"",ROW(paramA)-1),ROW(A41)))</f>
        <v>5671364</v>
      </c>
      <c r="D42" t="e">
        <f t="array" ref="D42">INDEX(Feuil1!D$4:D$2500,SMALL(IF(Feuil1!D$4:D$2500&lt;&gt;"",ROW($4:$2500)-3,""),ROW(A41)))</f>
        <v>#NUM!</v>
      </c>
      <c r="E42" t="e">
        <f t="array" ref="E42">INDEX(recapD,SMALL(IF(recapD&lt;&gt;"",ROW(recapD)-1),ROW(A41)))</f>
        <v>#NUM!</v>
      </c>
      <c r="F42" t="e">
        <f t="array" aca="1" ref="F42" ca="1">INDEX(paramD,SMALL(IF(COUNTIF(tablorem,paramD)&gt;=1,"",ROW(paramD)-1),ROW(A41)))</f>
        <v>#NUM!</v>
      </c>
    </row>
    <row r="43" spans="1:6">
      <c r="A43">
        <f t="array" ref="A43">INDEX(colc,SMALL(IF(colc&lt;&gt;"",ROW(colc)-3),ROW(A42)))</f>
        <v>5671360</v>
      </c>
      <c r="B43" t="e">
        <f t="array" ref="B43">INDEX(recapc, SMALL(IF(recapc&lt;&gt;"",ROW(recapc)-1,""),ROW(A42)))</f>
        <v>#NUM!</v>
      </c>
      <c r="C43">
        <f t="array" aca="1" ref="C43" ca="1">INDEX(paramA,SMALL(IF(COUNTIF(tablocheque,paramA)&gt;=1,"",ROW(paramA)-1),ROW(A42)))</f>
        <v>5671365</v>
      </c>
      <c r="D43" t="e">
        <f t="array" ref="D43">INDEX(Feuil1!D$4:D$2500,SMALL(IF(Feuil1!D$4:D$2500&lt;&gt;"",ROW($4:$2500)-3,""),ROW(A42)))</f>
        <v>#NUM!</v>
      </c>
      <c r="E43" t="e">
        <f t="array" ref="E43">INDEX(recapD,SMALL(IF(recapD&lt;&gt;"",ROW(recapD)-1),ROW(A42)))</f>
        <v>#NUM!</v>
      </c>
      <c r="F43" t="e">
        <f t="array" aca="1" ref="F43" ca="1">INDEX(paramD,SMALL(IF(COUNTIF(tablorem,paramD)&gt;=1,"",ROW(paramD)-1),ROW(A42)))</f>
        <v>#NUM!</v>
      </c>
    </row>
    <row r="44" spans="1:6">
      <c r="A44">
        <f t="array" ref="A44">INDEX(colc,SMALL(IF(colc&lt;&gt;"",ROW(colc)-3),ROW(A43)))</f>
        <v>5671361</v>
      </c>
      <c r="B44" t="e">
        <f t="array" ref="B44">INDEX(recapc, SMALL(IF(recapc&lt;&gt;"",ROW(recapc)-1,""),ROW(A43)))</f>
        <v>#NUM!</v>
      </c>
      <c r="C44" t="e">
        <f t="array" aca="1" ref="C44" ca="1">INDEX(paramA,SMALL(IF(COUNTIF(tablocheque,paramA)&gt;=1,"",ROW(paramA)-1),ROW(A43)))</f>
        <v>#NUM!</v>
      </c>
      <c r="D44" t="e">
        <f t="array" ref="D44">INDEX(Feuil1!D$4:D$2500,SMALL(IF(Feuil1!D$4:D$2500&lt;&gt;"",ROW($4:$2500)-3,""),ROW(A43)))</f>
        <v>#NUM!</v>
      </c>
      <c r="E44" t="e">
        <f t="array" ref="E44">INDEX(recapD,SMALL(IF(recapD&lt;&gt;"",ROW(recapD)-1),ROW(A43)))</f>
        <v>#NUM!</v>
      </c>
      <c r="F44" t="e">
        <f t="array" aca="1" ref="F44" ca="1">INDEX(paramD,SMALL(IF(COUNTIF(tablorem,paramD)&gt;=1,"",ROW(paramD)-1),ROW(A43)))</f>
        <v>#NUM!</v>
      </c>
    </row>
    <row r="45" spans="1:6">
      <c r="A45">
        <f t="array" ref="A45">INDEX(colc,SMALL(IF(colc&lt;&gt;"",ROW(colc)-3),ROW(A44)))</f>
        <v>5671362</v>
      </c>
      <c r="B45" t="e">
        <f t="array" ref="B45">INDEX(recapc, SMALL(IF(recapc&lt;&gt;"",ROW(recapc)-1,""),ROW(A44)))</f>
        <v>#NUM!</v>
      </c>
      <c r="C45" t="e">
        <f t="array" aca="1" ref="C45" ca="1">INDEX(paramA,SMALL(IF(COUNTIF(tablocheque,paramA)&gt;=1,"",ROW(paramA)-1),ROW(A44)))</f>
        <v>#NUM!</v>
      </c>
      <c r="D45" t="e">
        <f t="array" ref="D45">INDEX(Feuil1!D$4:D$2500,SMALL(IF(Feuil1!D$4:D$2500&lt;&gt;"",ROW($4:$2500)-3,""),ROW(A44)))</f>
        <v>#NUM!</v>
      </c>
      <c r="E45" t="e">
        <f t="array" ref="E45">INDEX(recapD,SMALL(IF(recapD&lt;&gt;"",ROW(recapD)-1),ROW(A44)))</f>
        <v>#NUM!</v>
      </c>
      <c r="F45" t="e">
        <f t="array" aca="1" ref="F45" ca="1">INDEX(paramD,SMALL(IF(COUNTIF(tablorem,paramD)&gt;=1,"",ROW(paramD)-1),ROW(A44)))</f>
        <v>#NUM!</v>
      </c>
    </row>
    <row r="46" spans="1:6">
      <c r="A46">
        <f t="array" ref="A46">INDEX(colc,SMALL(IF(colc&lt;&gt;"",ROW(colc)-3),ROW(A45)))</f>
        <v>5671363</v>
      </c>
      <c r="B46" t="e">
        <f t="array" ref="B46">INDEX(recapc, SMALL(IF(recapc&lt;&gt;"",ROW(recapc)-1,""),ROW(A45)))</f>
        <v>#NUM!</v>
      </c>
      <c r="C46" t="e">
        <f t="array" aca="1" ref="C46" ca="1">INDEX(paramA,SMALL(IF(COUNTIF(tablocheque,paramA)&gt;=1,"",ROW(paramA)-1),ROW(A45)))</f>
        <v>#NUM!</v>
      </c>
      <c r="D46" t="e">
        <f t="array" ref="D46">INDEX(Feuil1!D$4:D$2500,SMALL(IF(Feuil1!D$4:D$2500&lt;&gt;"",ROW($4:$2500)-3,""),ROW(A45)))</f>
        <v>#NUM!</v>
      </c>
      <c r="E46" t="e">
        <f t="array" ref="E46">INDEX(recapD,SMALL(IF(recapD&lt;&gt;"",ROW(recapD)-1),ROW(A45)))</f>
        <v>#NUM!</v>
      </c>
      <c r="F46" t="e">
        <f t="array" aca="1" ref="F46" ca="1">INDEX(paramD,SMALL(IF(COUNTIF(tablorem,paramD)&gt;=1,"",ROW(paramD)-1),ROW(A45)))</f>
        <v>#NUM!</v>
      </c>
    </row>
    <row r="47" spans="1:6">
      <c r="A47">
        <f t="array" ref="A47">INDEX(colc,SMALL(IF(colc&lt;&gt;"",ROW(colc)-3),ROW(A46)))</f>
        <v>5671364</v>
      </c>
      <c r="B47" t="e">
        <f t="array" ref="B47">INDEX(recapc, SMALL(IF(recapc&lt;&gt;"",ROW(recapc)-1,""),ROW(A46)))</f>
        <v>#NUM!</v>
      </c>
      <c r="C47" t="e">
        <f t="array" aca="1" ref="C47" ca="1">INDEX(paramA,SMALL(IF(COUNTIF(tablocheque,paramA)&gt;=1,"",ROW(paramA)-1),ROW(A46)))</f>
        <v>#NUM!</v>
      </c>
      <c r="D47" t="e">
        <f t="array" ref="D47">INDEX(Feuil1!D$4:D$2500,SMALL(IF(Feuil1!D$4:D$2500&lt;&gt;"",ROW($4:$2500)-3,""),ROW(A46)))</f>
        <v>#NUM!</v>
      </c>
      <c r="E47" t="e">
        <f t="array" ref="E47">INDEX(recapD,SMALL(IF(recapD&lt;&gt;"",ROW(recapD)-1),ROW(A46)))</f>
        <v>#NUM!</v>
      </c>
      <c r="F47" t="e">
        <f t="array" aca="1" ref="F47" ca="1">INDEX(paramD,SMALL(IF(COUNTIF(tablorem,paramD)&gt;=1,"",ROW(paramD)-1),ROW(A46)))</f>
        <v>#NUM!</v>
      </c>
    </row>
    <row r="48" spans="1:6">
      <c r="A48">
        <f t="array" ref="A48">INDEX(colc,SMALL(IF(colc&lt;&gt;"",ROW(colc)-3),ROW(A47)))</f>
        <v>5671365</v>
      </c>
      <c r="B48" t="e">
        <f t="array" ref="B48">INDEX(recapc, SMALL(IF(recapc&lt;&gt;"",ROW(recapc)-1,""),ROW(A47)))</f>
        <v>#NUM!</v>
      </c>
      <c r="C48" t="e">
        <f t="array" aca="1" ref="C48" ca="1">INDEX(paramA,SMALL(IF(COUNTIF(tablocheque,paramA)&gt;=1,"",ROW(paramA)-1),ROW(A47)))</f>
        <v>#NUM!</v>
      </c>
      <c r="D48" t="e">
        <f t="array" ref="D48">INDEX(Feuil1!D$4:D$2500,SMALL(IF(Feuil1!D$4:D$2500&lt;&gt;"",ROW($4:$2500)-3,""),ROW(A47)))</f>
        <v>#NUM!</v>
      </c>
      <c r="E48" t="e">
        <f t="array" ref="E48">INDEX(recapD,SMALL(IF(recapD&lt;&gt;"",ROW(recapD)-1),ROW(A47)))</f>
        <v>#NUM!</v>
      </c>
      <c r="F48" t="e">
        <f t="array" aca="1" ref="F48" ca="1">INDEX(paramD,SMALL(IF(COUNTIF(tablorem,paramD)&gt;=1,"",ROW(paramD)-1),ROW(A47)))</f>
        <v>#NUM!</v>
      </c>
    </row>
    <row r="49" spans="1:6">
      <c r="A49" t="e">
        <f t="array" ref="A49">INDEX(colc,SMALL(IF(colc&lt;&gt;"",ROW(colc)-3),ROW(A48)))</f>
        <v>#NUM!</v>
      </c>
      <c r="B49" t="e">
        <f t="array" ref="B49">INDEX(recapc, SMALL(IF(recapc&lt;&gt;"",ROW(recapc)-1,""),ROW(A48)))</f>
        <v>#NUM!</v>
      </c>
      <c r="C49" t="e">
        <f t="array" aca="1" ref="C49" ca="1">INDEX(paramA,SMALL(IF(COUNTIF(tablocheque,paramA)&gt;=1,"",ROW(paramA)-1),ROW(A48)))</f>
        <v>#NUM!</v>
      </c>
      <c r="D49" t="e">
        <f t="array" ref="D49">INDEX(Feuil1!D$4:D$2500,SMALL(IF(Feuil1!D$4:D$2500&lt;&gt;"",ROW($4:$2500)-3,""),ROW(A48)))</f>
        <v>#NUM!</v>
      </c>
      <c r="E49" t="e">
        <f t="array" ref="E49">INDEX(recapD,SMALL(IF(recapD&lt;&gt;"",ROW(recapD)-1),ROW(A48)))</f>
        <v>#NUM!</v>
      </c>
      <c r="F49" t="e">
        <f t="array" aca="1" ref="F49" ca="1">INDEX(paramD,SMALL(IF(COUNTIF(tablorem,paramD)&gt;=1,"",ROW(paramD)-1),ROW(A48)))</f>
        <v>#NUM!</v>
      </c>
    </row>
    <row r="50" spans="1:6">
      <c r="A50" t="e">
        <f t="array" ref="A50">INDEX(colc,SMALL(IF(colc&lt;&gt;"",ROW(colc)-3),ROW(A49)))</f>
        <v>#NUM!</v>
      </c>
      <c r="B50" t="e">
        <f t="array" ref="B50">INDEX(recapc, SMALL(IF(recapc&lt;&gt;"",ROW(recapc)-1,""),ROW(A49)))</f>
        <v>#NUM!</v>
      </c>
      <c r="C50" t="e">
        <f t="array" aca="1" ref="C50" ca="1">INDEX(paramA,SMALL(IF(COUNTIF(tablocheque,paramA)&gt;=1,"",ROW(paramA)-1),ROW(A49)))</f>
        <v>#NUM!</v>
      </c>
      <c r="D50" t="e">
        <f t="array" ref="D50">INDEX(Feuil1!D$4:D$2500,SMALL(IF(Feuil1!D$4:D$2500&lt;&gt;"",ROW($4:$2500)-3,""),ROW(A49)))</f>
        <v>#NUM!</v>
      </c>
      <c r="E50" t="e">
        <f t="array" ref="E50">INDEX(recapD,SMALL(IF(recapD&lt;&gt;"",ROW(recapD)-1),ROW(A49)))</f>
        <v>#NUM!</v>
      </c>
      <c r="F50" t="e">
        <f t="array" aca="1" ref="F50" ca="1">INDEX(paramD,SMALL(IF(COUNTIF(tablorem,paramD)&gt;=1,"",ROW(paramD)-1),ROW(A49)))</f>
        <v>#NUM!</v>
      </c>
    </row>
    <row r="51" spans="1:6">
      <c r="A51" t="e">
        <f t="array" ref="A51">INDEX(colc,SMALL(IF(colc&lt;&gt;"",ROW(colc)-3),ROW(A50)))</f>
        <v>#NUM!</v>
      </c>
      <c r="B51" t="e">
        <f t="array" ref="B51">INDEX(recapc, SMALL(IF(recapc&lt;&gt;"",ROW(recapc)-1,""),ROW(A50)))</f>
        <v>#NUM!</v>
      </c>
      <c r="C51" t="e">
        <f t="array" aca="1" ref="C51" ca="1">INDEX(paramA,SMALL(IF(COUNTIF(tablocheque,paramA)&gt;=1,"",ROW(paramA)-1),ROW(A50)))</f>
        <v>#NUM!</v>
      </c>
      <c r="D51" t="e">
        <f t="array" ref="D51">INDEX(Feuil1!D$4:D$2500,SMALL(IF(Feuil1!D$4:D$2500&lt;&gt;"",ROW($4:$2500)-3,""),ROW(A50)))</f>
        <v>#NUM!</v>
      </c>
      <c r="E51" t="e">
        <f t="array" ref="E51">INDEX(recapD,SMALL(IF(recapD&lt;&gt;"",ROW(recapD)-1),ROW(A50)))</f>
        <v>#NUM!</v>
      </c>
      <c r="F51" t="e">
        <f t="array" aca="1" ref="F51" ca="1">INDEX(paramD,SMALL(IF(COUNTIF(tablorem,paramD)&gt;=1,"",ROW(paramD)-1),ROW(A50)))</f>
        <v>#NUM!</v>
      </c>
    </row>
    <row r="52" spans="1:6">
      <c r="A52" t="e">
        <f t="array" ref="A52">INDEX(colc,SMALL(IF(colc&lt;&gt;"",ROW(colc)-3),ROW(A51)))</f>
        <v>#NUM!</v>
      </c>
      <c r="B52" t="e">
        <f t="array" ref="B52">INDEX(recapc, SMALL(IF(recapc&lt;&gt;"",ROW(recapc)-1,""),ROW(A51)))</f>
        <v>#NUM!</v>
      </c>
      <c r="C52" t="e">
        <f t="array" aca="1" ref="C52" ca="1">INDEX(paramA,SMALL(IF(COUNTIF(tablocheque,paramA)&gt;=1,"",ROW(paramA)-1),ROW(A51)))</f>
        <v>#NUM!</v>
      </c>
      <c r="D52" t="e">
        <f t="array" ref="D52">INDEX(Feuil1!D$4:D$2500,SMALL(IF(Feuil1!D$4:D$2500&lt;&gt;"",ROW($4:$2500)-3,""),ROW(A51)))</f>
        <v>#NUM!</v>
      </c>
      <c r="E52" t="e">
        <f t="array" ref="E52">INDEX(recapD,SMALL(IF(recapD&lt;&gt;"",ROW(recapD)-1),ROW(A51)))</f>
        <v>#NUM!</v>
      </c>
      <c r="F52" t="e">
        <f t="array" aca="1" ref="F52" ca="1">INDEX(paramD,SMALL(IF(COUNTIF(tablorem,paramD)&gt;=1,"",ROW(paramD)-1),ROW(A51)))</f>
        <v>#NUM!</v>
      </c>
    </row>
    <row r="53" spans="1:6">
      <c r="A53" t="e">
        <f t="array" ref="A53">INDEX(colc,SMALL(IF(colc&lt;&gt;"",ROW(colc)-3),ROW(A52)))</f>
        <v>#NUM!</v>
      </c>
      <c r="B53" t="e">
        <f t="array" ref="B53">INDEX(recapc, SMALL(IF(recapc&lt;&gt;"",ROW(recapc)-1,""),ROW(A52)))</f>
        <v>#NUM!</v>
      </c>
      <c r="C53" t="e">
        <f t="array" aca="1" ref="C53" ca="1">INDEX(paramA,SMALL(IF(COUNTIF(tablocheque,paramA)&gt;=1,"",ROW(paramA)-1),ROW(A52)))</f>
        <v>#NUM!</v>
      </c>
      <c r="D53" t="e">
        <f t="array" ref="D53">INDEX(Feuil1!D$4:D$2500,SMALL(IF(Feuil1!D$4:D$2500&lt;&gt;"",ROW($4:$2500)-3,""),ROW(A52)))</f>
        <v>#NUM!</v>
      </c>
      <c r="E53" t="e">
        <f t="array" ref="E53">INDEX(recapD,SMALL(IF(recapD&lt;&gt;"",ROW(recapD)-1),ROW(A52)))</f>
        <v>#NUM!</v>
      </c>
      <c r="F53" t="e">
        <f t="array" aca="1" ref="F53" ca="1">INDEX(paramD,SMALL(IF(COUNTIF(tablorem,paramD)&gt;=1,"",ROW(paramD)-1),ROW(A52)))</f>
        <v>#NUM!</v>
      </c>
    </row>
    <row r="54" spans="1:6">
      <c r="A54" t="e">
        <f t="array" ref="A54">INDEX(colc,SMALL(IF(colc&lt;&gt;"",ROW(colc)-3),ROW(A53)))</f>
        <v>#NUM!</v>
      </c>
      <c r="B54" t="e">
        <f t="array" ref="B54">INDEX(recapc, SMALL(IF(recapc&lt;&gt;"",ROW(recapc)-1,""),ROW(A53)))</f>
        <v>#NUM!</v>
      </c>
      <c r="C54" t="e">
        <f t="array" aca="1" ref="C54" ca="1">INDEX(paramA,SMALL(IF(COUNTIF(tablocheque,paramA)&gt;=1,"",ROW(paramA)-1),ROW(A53)))</f>
        <v>#NUM!</v>
      </c>
      <c r="D54" t="e">
        <f t="array" ref="D54">INDEX(Feuil1!D$4:D$2500,SMALL(IF(Feuil1!D$4:D$2500&lt;&gt;"",ROW($4:$2500)-3,""),ROW(A53)))</f>
        <v>#NUM!</v>
      </c>
      <c r="E54" t="e">
        <f t="array" ref="E54">INDEX(recapD,SMALL(IF(recapD&lt;&gt;"",ROW(recapD)-1),ROW(A53)))</f>
        <v>#NUM!</v>
      </c>
      <c r="F54" t="e">
        <f t="array" aca="1" ref="F54" ca="1">INDEX(paramD,SMALL(IF(COUNTIF(tablorem,paramD)&gt;=1,"",ROW(paramD)-1),ROW(A53)))</f>
        <v>#NUM!</v>
      </c>
    </row>
    <row r="55" spans="1:6">
      <c r="A55" t="e">
        <f t="array" ref="A55">INDEX(colc,SMALL(IF(colc&lt;&gt;"",ROW(colc)-3),ROW(A54)))</f>
        <v>#NUM!</v>
      </c>
      <c r="B55" t="e">
        <f t="array" ref="B55">INDEX(recapc, SMALL(IF(recapc&lt;&gt;"",ROW(recapc)-1,""),ROW(A54)))</f>
        <v>#NUM!</v>
      </c>
      <c r="C55" t="e">
        <f t="array" aca="1" ref="C55" ca="1">INDEX(paramA,SMALL(IF(COUNTIF(tablocheque,paramA)&gt;=1,"",ROW(paramA)-1),ROW(A54)))</f>
        <v>#NUM!</v>
      </c>
      <c r="D55" t="e">
        <f t="array" ref="D55">INDEX(Feuil1!D$4:D$2500,SMALL(IF(Feuil1!D$4:D$2500&lt;&gt;"",ROW($4:$2500)-3,""),ROW(A54)))</f>
        <v>#NUM!</v>
      </c>
      <c r="E55" t="e">
        <f t="array" ref="E55">INDEX(recapD,SMALL(IF(recapD&lt;&gt;"",ROW(recapD)-1),ROW(A54)))</f>
        <v>#NUM!</v>
      </c>
      <c r="F55" t="e">
        <f t="array" aca="1" ref="F55" ca="1">INDEX(paramD,SMALL(IF(COUNTIF(tablorem,paramD)&gt;=1,"",ROW(paramD)-1),ROW(A54)))</f>
        <v>#NUM!</v>
      </c>
    </row>
    <row r="56" spans="1:6">
      <c r="A56" t="e">
        <f t="array" ref="A56">INDEX(colc,SMALL(IF(colc&lt;&gt;"",ROW(colc)-3),ROW(A55)))</f>
        <v>#NUM!</v>
      </c>
      <c r="B56" t="e">
        <f t="array" ref="B56">INDEX(recapc, SMALL(IF(recapc&lt;&gt;"",ROW(recapc)-1,""),ROW(A55)))</f>
        <v>#NUM!</v>
      </c>
      <c r="C56" t="e">
        <f t="array" aca="1" ref="C56" ca="1">INDEX(paramA,SMALL(IF(COUNTIF(tablocheque,paramA)&gt;=1,"",ROW(paramA)-1),ROW(A55)))</f>
        <v>#NUM!</v>
      </c>
      <c r="D56" t="e">
        <f t="array" ref="D56">INDEX(Feuil1!D$4:D$2500,SMALL(IF(Feuil1!D$4:D$2500&lt;&gt;"",ROW($4:$2500)-3,""),ROW(A55)))</f>
        <v>#NUM!</v>
      </c>
      <c r="E56" t="e">
        <f t="array" ref="E56">INDEX(recapD,SMALL(IF(recapD&lt;&gt;"",ROW(recapD)-1),ROW(A55)))</f>
        <v>#NUM!</v>
      </c>
      <c r="F56" t="e">
        <f t="array" aca="1" ref="F56" ca="1">INDEX(paramD,SMALL(IF(COUNTIF(tablorem,paramD)&gt;=1,"",ROW(paramD)-1),ROW(A55)))</f>
        <v>#NUM!</v>
      </c>
    </row>
    <row r="57" spans="1:6">
      <c r="A57" t="e">
        <f t="array" ref="A57">INDEX(colc,SMALL(IF(colc&lt;&gt;"",ROW(colc)-3),ROW(A56)))</f>
        <v>#NUM!</v>
      </c>
      <c r="B57" t="e">
        <f t="array" ref="B57">INDEX(recapc, SMALL(IF(recapc&lt;&gt;"",ROW(recapc)-1,""),ROW(A56)))</f>
        <v>#NUM!</v>
      </c>
      <c r="C57" t="e">
        <f t="array" aca="1" ref="C57" ca="1">INDEX(paramA,SMALL(IF(COUNTIF(tablocheque,paramA)&gt;=1,"",ROW(paramA)-1),ROW(A56)))</f>
        <v>#NUM!</v>
      </c>
      <c r="D57" t="e">
        <f t="array" ref="D57">INDEX(Feuil1!D$4:D$2500,SMALL(IF(Feuil1!D$4:D$2500&lt;&gt;"",ROW($4:$2500)-3,""),ROW(A56)))</f>
        <v>#NUM!</v>
      </c>
      <c r="E57" t="e">
        <f t="array" ref="E57">INDEX(recapD,SMALL(IF(recapD&lt;&gt;"",ROW(recapD)-1),ROW(A56)))</f>
        <v>#NUM!</v>
      </c>
      <c r="F57" t="e">
        <f t="array" aca="1" ref="F57" ca="1">INDEX(paramD,SMALL(IF(COUNTIF(tablorem,paramD)&gt;=1,"",ROW(paramD)-1),ROW(A56)))</f>
        <v>#NUM!</v>
      </c>
    </row>
    <row r="58" spans="1:6">
      <c r="A58" t="e">
        <f t="array" ref="A58">INDEX(colc,SMALL(IF(colc&lt;&gt;"",ROW(colc)-3),ROW(A57)))</f>
        <v>#NUM!</v>
      </c>
      <c r="B58" t="e">
        <f t="array" ref="B58">INDEX(recapc, SMALL(IF(recapc&lt;&gt;"",ROW(recapc)-1,""),ROW(A57)))</f>
        <v>#NUM!</v>
      </c>
      <c r="C58" t="e">
        <f t="array" aca="1" ref="C58" ca="1">INDEX(paramA,SMALL(IF(COUNTIF(tablocheque,paramA)&gt;=1,"",ROW(paramA)-1),ROW(A57)))</f>
        <v>#NUM!</v>
      </c>
      <c r="D58" t="e">
        <f t="array" ref="D58">INDEX(Feuil1!D$4:D$2500,SMALL(IF(Feuil1!D$4:D$2500&lt;&gt;"",ROW($4:$2500)-3,""),ROW(A57)))</f>
        <v>#NUM!</v>
      </c>
      <c r="E58" t="e">
        <f t="array" ref="E58">INDEX(recapD,SMALL(IF(recapD&lt;&gt;"",ROW(recapD)-1),ROW(A57)))</f>
        <v>#NUM!</v>
      </c>
      <c r="F58" t="e">
        <f t="array" aca="1" ref="F58" ca="1">INDEX(paramD,SMALL(IF(COUNTIF(tablorem,paramD)&gt;=1,"",ROW(paramD)-1),ROW(A57)))</f>
        <v>#NUM!</v>
      </c>
    </row>
    <row r="59" spans="1:6">
      <c r="A59" t="e">
        <f t="array" ref="A59">INDEX(colc,SMALL(IF(colc&lt;&gt;"",ROW(colc)-3),ROW(A58)))</f>
        <v>#NUM!</v>
      </c>
      <c r="B59" t="e">
        <f t="array" ref="B59">INDEX(recapc, SMALL(IF(recapc&lt;&gt;"",ROW(recapc)-1,""),ROW(A58)))</f>
        <v>#NUM!</v>
      </c>
      <c r="C59" t="e">
        <f t="array" aca="1" ref="C59" ca="1">INDEX(paramA,SMALL(IF(COUNTIF(tablocheque,paramA)&gt;=1,"",ROW(paramA)-1),ROW(A58)))</f>
        <v>#NUM!</v>
      </c>
      <c r="D59" t="e">
        <f t="array" ref="D59">INDEX(Feuil1!D$4:D$2500,SMALL(IF(Feuil1!D$4:D$2500&lt;&gt;"",ROW($4:$2500)-3,""),ROW(A58)))</f>
        <v>#NUM!</v>
      </c>
      <c r="E59" t="e">
        <f t="array" ref="E59">INDEX(recapD,SMALL(IF(recapD&lt;&gt;"",ROW(recapD)-1),ROW(A58)))</f>
        <v>#NUM!</v>
      </c>
      <c r="F59" t="e">
        <f t="array" aca="1" ref="F59" ca="1">INDEX(paramD,SMALL(IF(COUNTIF(tablorem,paramD)&gt;=1,"",ROW(paramD)-1),ROW(A58)))</f>
        <v>#NUM!</v>
      </c>
    </row>
    <row r="60" spans="1:6">
      <c r="A60" t="e">
        <f t="array" ref="A60">INDEX(colc,SMALL(IF(colc&lt;&gt;"",ROW(colc)-3),ROW(A59)))</f>
        <v>#NUM!</v>
      </c>
      <c r="B60" t="e">
        <f t="array" ref="B60">INDEX(recapc, SMALL(IF(recapc&lt;&gt;"",ROW(recapc)-1,""),ROW(A59)))</f>
        <v>#NUM!</v>
      </c>
      <c r="C60" t="e">
        <f t="array" aca="1" ref="C60" ca="1">INDEX(paramA,SMALL(IF(COUNTIF(tablocheque,paramA)&gt;=1,"",ROW(paramA)-1),ROW(A59)))</f>
        <v>#NUM!</v>
      </c>
      <c r="D60" t="e">
        <f t="array" ref="D60">INDEX(Feuil1!D$4:D$2500,SMALL(IF(Feuil1!D$4:D$2500&lt;&gt;"",ROW($4:$2500)-3,""),ROW(A59)))</f>
        <v>#NUM!</v>
      </c>
      <c r="E60" t="e">
        <f t="array" ref="E60">INDEX(recapD,SMALL(IF(recapD&lt;&gt;"",ROW(recapD)-1),ROW(A59)))</f>
        <v>#NUM!</v>
      </c>
      <c r="F60" t="e">
        <f t="array" aca="1" ref="F60" ca="1">INDEX(paramD,SMALL(IF(COUNTIF(tablorem,paramD)&gt;=1,"",ROW(paramD)-1),ROW(A59)))</f>
        <v>#NUM!</v>
      </c>
    </row>
    <row r="61" spans="1:6">
      <c r="A61" t="e">
        <f t="array" ref="A61">INDEX(colc,SMALL(IF(colc&lt;&gt;"",ROW(colc)-3),ROW(A60)))</f>
        <v>#NUM!</v>
      </c>
      <c r="B61" t="e">
        <f t="array" ref="B61">INDEX(recapc, SMALL(IF(recapc&lt;&gt;"",ROW(recapc)-1,""),ROW(A60)))</f>
        <v>#NUM!</v>
      </c>
      <c r="C61" t="e">
        <f t="array" aca="1" ref="C61" ca="1">INDEX(paramA,SMALL(IF(COUNTIF(tablocheque,paramA)&gt;=1,"",ROW(paramA)-1),ROW(A60)))</f>
        <v>#NUM!</v>
      </c>
      <c r="D61" t="e">
        <f t="array" ref="D61">INDEX(Feuil1!D$4:D$2500,SMALL(IF(Feuil1!D$4:D$2500&lt;&gt;"",ROW($4:$2500)-3,""),ROW(A60)))</f>
        <v>#NUM!</v>
      </c>
      <c r="E61" t="e">
        <f t="array" ref="E61">INDEX(recapD,SMALL(IF(recapD&lt;&gt;"",ROW(recapD)-1),ROW(A60)))</f>
        <v>#NUM!</v>
      </c>
      <c r="F61" t="e">
        <f t="array" aca="1" ref="F61" ca="1">INDEX(paramD,SMALL(IF(COUNTIF(tablorem,paramD)&gt;=1,"",ROW(paramD)-1),ROW(A60)))</f>
        <v>#NUM!</v>
      </c>
    </row>
    <row r="62" spans="1:6">
      <c r="A62" t="e">
        <f t="array" ref="A62">INDEX(colc,SMALL(IF(colc&lt;&gt;"",ROW(colc)-3),ROW(A61)))</f>
        <v>#NUM!</v>
      </c>
      <c r="B62" t="e">
        <f t="array" ref="B62">INDEX(recapc, SMALL(IF(recapc&lt;&gt;"",ROW(recapc)-1,""),ROW(A61)))</f>
        <v>#NUM!</v>
      </c>
      <c r="C62" t="e">
        <f t="array" aca="1" ref="C62" ca="1">INDEX(paramA,SMALL(IF(COUNTIF(tablocheque,paramA)&gt;=1,"",ROW(paramA)-1),ROW(A61)))</f>
        <v>#NUM!</v>
      </c>
      <c r="D62" t="e">
        <f t="array" ref="D62">INDEX(Feuil1!D$4:D$2500,SMALL(IF(Feuil1!D$4:D$2500&lt;&gt;"",ROW($4:$2500)-3,""),ROW(A61)))</f>
        <v>#NUM!</v>
      </c>
      <c r="E62" t="e">
        <f t="array" ref="E62">INDEX(recapD,SMALL(IF(recapD&lt;&gt;"",ROW(recapD)-1),ROW(A61)))</f>
        <v>#NUM!</v>
      </c>
      <c r="F62" t="e">
        <f t="array" aca="1" ref="F62" ca="1">INDEX(paramD,SMALL(IF(COUNTIF(tablorem,paramD)&gt;=1,"",ROW(paramD)-1),ROW(A61)))</f>
        <v>#NUM!</v>
      </c>
    </row>
    <row r="63" spans="1:6">
      <c r="A63" t="e">
        <f t="array" ref="A63">INDEX(colc,SMALL(IF(colc&lt;&gt;"",ROW(colc)-3),ROW(A62)))</f>
        <v>#NUM!</v>
      </c>
      <c r="B63" t="e">
        <f t="array" ref="B63">INDEX(recapc, SMALL(IF(recapc&lt;&gt;"",ROW(recapc)-1,""),ROW(A62)))</f>
        <v>#NUM!</v>
      </c>
      <c r="C63" t="e">
        <f t="array" aca="1" ref="C63" ca="1">INDEX(paramA,SMALL(IF(COUNTIF(tablocheque,paramA)&gt;=1,"",ROW(paramA)-1),ROW(A62)))</f>
        <v>#NUM!</v>
      </c>
      <c r="D63" t="e">
        <f t="array" ref="D63">INDEX(Feuil1!D$4:D$2500,SMALL(IF(Feuil1!D$4:D$2500&lt;&gt;"",ROW($4:$2500)-3,""),ROW(A62)))</f>
        <v>#NUM!</v>
      </c>
      <c r="E63" t="e">
        <f t="array" ref="E63">INDEX(recapD,SMALL(IF(recapD&lt;&gt;"",ROW(recapD)-1),ROW(A62)))</f>
        <v>#NUM!</v>
      </c>
      <c r="F63" t="e">
        <f t="array" aca="1" ref="F63" ca="1">INDEX(paramD,SMALL(IF(COUNTIF(tablorem,paramD)&gt;=1,"",ROW(paramD)-1),ROW(A62)))</f>
        <v>#NUM!</v>
      </c>
    </row>
    <row r="64" spans="1:6">
      <c r="A64" t="e">
        <f t="array" ref="A64">INDEX(colc,SMALL(IF(colc&lt;&gt;"",ROW(colc)-3),ROW(A63)))</f>
        <v>#NUM!</v>
      </c>
      <c r="B64" t="e">
        <f t="array" ref="B64">INDEX(recapc, SMALL(IF(recapc&lt;&gt;"",ROW(recapc)-1,""),ROW(A63)))</f>
        <v>#NUM!</v>
      </c>
      <c r="C64" t="e">
        <f t="array" aca="1" ref="C64" ca="1">INDEX(paramA,SMALL(IF(COUNTIF(tablocheque,paramA)&gt;=1,"",ROW(paramA)-1),ROW(A63)))</f>
        <v>#NUM!</v>
      </c>
      <c r="D64" t="e">
        <f t="array" ref="D64">INDEX(Feuil1!D$4:D$2500,SMALL(IF(Feuil1!D$4:D$2500&lt;&gt;"",ROW($4:$2500)-3,""),ROW(A63)))</f>
        <v>#NUM!</v>
      </c>
      <c r="E64" t="e">
        <f t="array" ref="E64">INDEX(recapD,SMALL(IF(recapD&lt;&gt;"",ROW(recapD)-1),ROW(A63)))</f>
        <v>#NUM!</v>
      </c>
      <c r="F64" t="e">
        <f t="array" aca="1" ref="F64" ca="1">INDEX(paramD,SMALL(IF(COUNTIF(tablorem,paramD)&gt;=1,"",ROW(paramD)-1),ROW(A63)))</f>
        <v>#NUM!</v>
      </c>
    </row>
    <row r="65" spans="1:6">
      <c r="A65" t="e">
        <f t="array" ref="A65">INDEX(colc,SMALL(IF(colc&lt;&gt;"",ROW(colc)-3),ROW(A64)))</f>
        <v>#NUM!</v>
      </c>
      <c r="B65" t="e">
        <f t="array" ref="B65">INDEX(recapc, SMALL(IF(recapc&lt;&gt;"",ROW(recapc)-1,""),ROW(A64)))</f>
        <v>#NUM!</v>
      </c>
      <c r="C65" t="e">
        <f t="array" aca="1" ref="C65" ca="1">INDEX(paramA,SMALL(IF(COUNTIF(tablocheque,paramA)&gt;=1,"",ROW(paramA)-1),ROW(A64)))</f>
        <v>#NUM!</v>
      </c>
      <c r="D65" t="e">
        <f t="array" ref="D65">INDEX(Feuil1!D$4:D$2500,SMALL(IF(Feuil1!D$4:D$2500&lt;&gt;"",ROW($4:$2500)-3,""),ROW(A64)))</f>
        <v>#NUM!</v>
      </c>
      <c r="E65" t="e">
        <f t="array" ref="E65">INDEX(recapD,SMALL(IF(recapD&lt;&gt;"",ROW(recapD)-1),ROW(A64)))</f>
        <v>#NUM!</v>
      </c>
      <c r="F65" t="e">
        <f t="array" aca="1" ref="F65" ca="1">INDEX(paramD,SMALL(IF(COUNTIF(tablorem,paramD)&gt;=1,"",ROW(paramD)-1),ROW(A64)))</f>
        <v>#NUM!</v>
      </c>
    </row>
    <row r="66" spans="1:6">
      <c r="A66" t="e">
        <f t="array" ref="A66">INDEX(colc,SMALL(IF(colc&lt;&gt;"",ROW(colc)-3),ROW(A65)))</f>
        <v>#NUM!</v>
      </c>
      <c r="B66" t="e">
        <f t="array" ref="B66">INDEX(recapc, SMALL(IF(recapc&lt;&gt;"",ROW(recapc)-1,""),ROW(A65)))</f>
        <v>#NUM!</v>
      </c>
      <c r="C66" t="e">
        <f t="array" aca="1" ref="C66" ca="1">INDEX(paramA,SMALL(IF(COUNTIF(tablocheque,paramA)&gt;=1,"",ROW(paramA)-1),ROW(A65)))</f>
        <v>#NUM!</v>
      </c>
      <c r="D66" t="e">
        <f t="array" ref="D66">INDEX(Feuil1!D$4:D$2500,SMALL(IF(Feuil1!D$4:D$2500&lt;&gt;"",ROW($4:$2500)-3,""),ROW(A65)))</f>
        <v>#NUM!</v>
      </c>
      <c r="E66" t="e">
        <f t="array" ref="E66">INDEX(recapD,SMALL(IF(recapD&lt;&gt;"",ROW(recapD)-1),ROW(A65)))</f>
        <v>#NUM!</v>
      </c>
      <c r="F66" t="e">
        <f t="array" aca="1" ref="F66" ca="1">INDEX(paramD,SMALL(IF(COUNTIF(tablorem,paramD)&gt;=1,"",ROW(paramD)-1),ROW(A65)))</f>
        <v>#NUM!</v>
      </c>
    </row>
    <row r="67" spans="1:6">
      <c r="A67" t="e">
        <f t="array" ref="A67">INDEX(colc,SMALL(IF(colc&lt;&gt;"",ROW(colc)-3),ROW(A66)))</f>
        <v>#NUM!</v>
      </c>
      <c r="B67" t="e">
        <f t="array" ref="B67">INDEX(recapc, SMALL(IF(recapc&lt;&gt;"",ROW(recapc)-1,""),ROW(A66)))</f>
        <v>#NUM!</v>
      </c>
      <c r="C67" t="e">
        <f t="array" aca="1" ref="C67" ca="1">INDEX(paramA,SMALL(IF(COUNTIF(tablocheque,paramA)&gt;=1,"",ROW(paramA)-1),ROW(A66)))</f>
        <v>#NUM!</v>
      </c>
      <c r="D67" t="e">
        <f t="array" ref="D67">INDEX(Feuil1!D$4:D$2500,SMALL(IF(Feuil1!D$4:D$2500&lt;&gt;"",ROW($4:$2500)-3,""),ROW(A66)))</f>
        <v>#NUM!</v>
      </c>
      <c r="E67" t="e">
        <f t="array" ref="E67">INDEX(recapD,SMALL(IF(recapD&lt;&gt;"",ROW(recapD)-1),ROW(A66)))</f>
        <v>#NUM!</v>
      </c>
      <c r="F67" t="e">
        <f t="array" aca="1" ref="F67" ca="1">INDEX(paramD,SMALL(IF(COUNTIF(tablorem,paramD)&gt;=1,"",ROW(paramD)-1),ROW(A66)))</f>
        <v>#NUM!</v>
      </c>
    </row>
    <row r="68" spans="1:6">
      <c r="A68" t="e">
        <f t="array" ref="A68">INDEX(colc,SMALL(IF(colc&lt;&gt;"",ROW(colc)-3),ROW(A67)))</f>
        <v>#NUM!</v>
      </c>
      <c r="B68" t="e">
        <f t="array" ref="B68">INDEX(recapc, SMALL(IF(recapc&lt;&gt;"",ROW(recapc)-1,""),ROW(A67)))</f>
        <v>#NUM!</v>
      </c>
      <c r="C68" t="e">
        <f t="array" aca="1" ref="C68" ca="1">INDEX(paramA,SMALL(IF(COUNTIF(tablocheque,paramA)&gt;=1,"",ROW(paramA)-1),ROW(A67)))</f>
        <v>#NUM!</v>
      </c>
      <c r="D68" t="e">
        <f t="array" ref="D68">INDEX(Feuil1!D$4:D$2500,SMALL(IF(Feuil1!D$4:D$2500&lt;&gt;"",ROW($4:$2500)-3,""),ROW(A67)))</f>
        <v>#NUM!</v>
      </c>
      <c r="E68" t="e">
        <f t="array" ref="E68">INDEX(recapD,SMALL(IF(recapD&lt;&gt;"",ROW(recapD)-1),ROW(A67)))</f>
        <v>#NUM!</v>
      </c>
      <c r="F68" t="e">
        <f t="array" aca="1" ref="F68" ca="1">INDEX(paramD,SMALL(IF(COUNTIF(tablorem,paramD)&gt;=1,"",ROW(paramD)-1),ROW(A67)))</f>
        <v>#NUM!</v>
      </c>
    </row>
    <row r="69" spans="1:6">
      <c r="A69" t="e">
        <f t="array" ref="A69">INDEX(colc,SMALL(IF(colc&lt;&gt;"",ROW(colc)-3),ROW(A68)))</f>
        <v>#NUM!</v>
      </c>
      <c r="B69" t="e">
        <f t="array" ref="B69">INDEX(recapc, SMALL(IF(recapc&lt;&gt;"",ROW(recapc)-1,""),ROW(A68)))</f>
        <v>#NUM!</v>
      </c>
      <c r="C69" t="e">
        <f t="array" aca="1" ref="C69" ca="1">INDEX(paramA,SMALL(IF(COUNTIF(tablocheque,paramA)&gt;=1,"",ROW(paramA)-1),ROW(A68)))</f>
        <v>#NUM!</v>
      </c>
      <c r="D69" t="e">
        <f t="array" ref="D69">INDEX(Feuil1!D$4:D$2500,SMALL(IF(Feuil1!D$4:D$2500&lt;&gt;"",ROW($4:$2500)-3,""),ROW(A68)))</f>
        <v>#NUM!</v>
      </c>
      <c r="E69" t="e">
        <f t="array" ref="E69">INDEX(recapD,SMALL(IF(recapD&lt;&gt;"",ROW(recapD)-1),ROW(A68)))</f>
        <v>#NUM!</v>
      </c>
      <c r="F69" t="e">
        <f t="array" aca="1" ref="F69" ca="1">INDEX(paramD,SMALL(IF(COUNTIF(tablorem,paramD)&gt;=1,"",ROW(paramD)-1),ROW(A68)))</f>
        <v>#NUM!</v>
      </c>
    </row>
    <row r="70" spans="1:6">
      <c r="A70" t="e">
        <f t="array" ref="A70">INDEX(colc,SMALL(IF(colc&lt;&gt;"",ROW(colc)-3),ROW(A69)))</f>
        <v>#NUM!</v>
      </c>
      <c r="B70" t="e">
        <f t="array" ref="B70">INDEX(recapc, SMALL(IF(recapc&lt;&gt;"",ROW(recapc)-1,""),ROW(A69)))</f>
        <v>#NUM!</v>
      </c>
      <c r="C70" t="e">
        <f t="array" aca="1" ref="C70" ca="1">INDEX(paramA,SMALL(IF(COUNTIF(tablocheque,paramA)&gt;=1,"",ROW(paramA)-1),ROW(A69)))</f>
        <v>#NUM!</v>
      </c>
      <c r="D70" t="e">
        <f t="array" ref="D70">INDEX(Feuil1!D$4:D$2500,SMALL(IF(Feuil1!D$4:D$2500&lt;&gt;"",ROW($4:$2500)-3,""),ROW(A69)))</f>
        <v>#NUM!</v>
      </c>
      <c r="E70" t="e">
        <f t="array" ref="E70">INDEX(recapD,SMALL(IF(recapD&lt;&gt;"",ROW(recapD)-1),ROW(A69)))</f>
        <v>#NUM!</v>
      </c>
      <c r="F70" t="e">
        <f t="array" aca="1" ref="F70" ca="1">INDEX(paramD,SMALL(IF(COUNTIF(tablorem,paramD)&gt;=1,"",ROW(paramD)-1),ROW(A69)))</f>
        <v>#NUM!</v>
      </c>
    </row>
    <row r="71" spans="1:6">
      <c r="A71" t="e">
        <f t="array" ref="A71">INDEX(colc,SMALL(IF(colc&lt;&gt;"",ROW(colc)-3),ROW(A70)))</f>
        <v>#NUM!</v>
      </c>
      <c r="B71" t="e">
        <f t="array" ref="B71">INDEX(recapc, SMALL(IF(recapc&lt;&gt;"",ROW(recapc)-1,""),ROW(A70)))</f>
        <v>#NUM!</v>
      </c>
      <c r="C71" t="e">
        <f t="array" aca="1" ref="C71" ca="1">INDEX(paramA,SMALL(IF(COUNTIF(tablocheque,paramA)&gt;=1,"",ROW(paramA)-1),ROW(A70)))</f>
        <v>#NUM!</v>
      </c>
      <c r="D71" t="e">
        <f t="array" ref="D71">INDEX(Feuil1!D$4:D$2500,SMALL(IF(Feuil1!D$4:D$2500&lt;&gt;"",ROW($4:$2500)-3,""),ROW(A70)))</f>
        <v>#NUM!</v>
      </c>
      <c r="E71" t="e">
        <f t="array" ref="E71">INDEX(recapD,SMALL(IF(recapD&lt;&gt;"",ROW(recapD)-1),ROW(A70)))</f>
        <v>#NUM!</v>
      </c>
      <c r="F71" t="e">
        <f t="array" aca="1" ref="F71" ca="1">INDEX(paramD,SMALL(IF(COUNTIF(tablorem,paramD)&gt;=1,"",ROW(paramD)-1),ROW(A70)))</f>
        <v>#NUM!</v>
      </c>
    </row>
    <row r="72" spans="1:6">
      <c r="A72" t="e">
        <f t="array" ref="A72">INDEX(colc,SMALL(IF(colc&lt;&gt;"",ROW(colc)-3),ROW(A71)))</f>
        <v>#NUM!</v>
      </c>
      <c r="B72" t="e">
        <f t="array" ref="B72">INDEX(recapc, SMALL(IF(recapc&lt;&gt;"",ROW(recapc)-1,""),ROW(A71)))</f>
        <v>#NUM!</v>
      </c>
      <c r="C72" t="e">
        <f t="array" aca="1" ref="C72" ca="1">INDEX(paramA,SMALL(IF(COUNTIF(tablocheque,paramA)&gt;=1,"",ROW(paramA)-1),ROW(A71)))</f>
        <v>#NUM!</v>
      </c>
      <c r="D72" t="e">
        <f t="array" ref="D72">INDEX(Feuil1!D$4:D$2500,SMALL(IF(Feuil1!D$4:D$2500&lt;&gt;"",ROW($4:$2500)-3,""),ROW(A71)))</f>
        <v>#NUM!</v>
      </c>
      <c r="E72" t="e">
        <f t="array" ref="E72">INDEX(recapD,SMALL(IF(recapD&lt;&gt;"",ROW(recapD)-1),ROW(A71)))</f>
        <v>#NUM!</v>
      </c>
      <c r="F72" t="e">
        <f t="array" aca="1" ref="F72" ca="1">INDEX(paramD,SMALL(IF(COUNTIF(tablorem,paramD)&gt;=1,"",ROW(paramD)-1),ROW(A71)))</f>
        <v>#NUM!</v>
      </c>
    </row>
    <row r="73" spans="1:6">
      <c r="A73" t="e">
        <f t="array" ref="A73">INDEX(colc,SMALL(IF(colc&lt;&gt;"",ROW(colc)-3),ROW(A72)))</f>
        <v>#NUM!</v>
      </c>
      <c r="B73" t="e">
        <f t="array" ref="B73">INDEX(recapc, SMALL(IF(recapc&lt;&gt;"",ROW(recapc)-1,""),ROW(A72)))</f>
        <v>#NUM!</v>
      </c>
      <c r="C73" t="e">
        <f t="array" aca="1" ref="C73" ca="1">INDEX(paramA,SMALL(IF(COUNTIF(tablocheque,paramA)&gt;=1,"",ROW(paramA)-1),ROW(A72)))</f>
        <v>#NUM!</v>
      </c>
      <c r="D73" t="e">
        <f t="array" ref="D73">INDEX(Feuil1!D$4:D$2500,SMALL(IF(Feuil1!D$4:D$2500&lt;&gt;"",ROW($4:$2500)-3,""),ROW(A72)))</f>
        <v>#NUM!</v>
      </c>
      <c r="E73" t="e">
        <f t="array" ref="E73">INDEX(recapD,SMALL(IF(recapD&lt;&gt;"",ROW(recapD)-1),ROW(A72)))</f>
        <v>#NUM!</v>
      </c>
      <c r="F73" t="e">
        <f t="array" aca="1" ref="F73" ca="1">INDEX(paramD,SMALL(IF(COUNTIF(tablorem,paramD)&gt;=1,"",ROW(paramD)-1),ROW(A72)))</f>
        <v>#NUM!</v>
      </c>
    </row>
    <row r="74" spans="1:6">
      <c r="A74" t="e">
        <f t="array" ref="A74">INDEX(colc,SMALL(IF(colc&lt;&gt;"",ROW(colc)-3),ROW(A73)))</f>
        <v>#NUM!</v>
      </c>
      <c r="B74" t="e">
        <f t="array" ref="B74">INDEX(recapc, SMALL(IF(recapc&lt;&gt;"",ROW(recapc)-1,""),ROW(A73)))</f>
        <v>#NUM!</v>
      </c>
      <c r="C74" t="e">
        <f t="array" aca="1" ref="C74" ca="1">INDEX(paramA,SMALL(IF(COUNTIF(tablocheque,paramA)&gt;=1,"",ROW(paramA)-1),ROW(A73)))</f>
        <v>#NUM!</v>
      </c>
      <c r="D74" t="e">
        <f t="array" ref="D74">INDEX(Feuil1!D$4:D$2500,SMALL(IF(Feuil1!D$4:D$2500&lt;&gt;"",ROW($4:$2500)-3,""),ROW(A73)))</f>
        <v>#NUM!</v>
      </c>
      <c r="E74" t="e">
        <f t="array" ref="E74">INDEX(recapD,SMALL(IF(recapD&lt;&gt;"",ROW(recapD)-1),ROW(A73)))</f>
        <v>#NUM!</v>
      </c>
      <c r="F74" t="e">
        <f t="array" aca="1" ref="F74" ca="1">INDEX(paramD,SMALL(IF(COUNTIF(tablorem,paramD)&gt;=1,"",ROW(paramD)-1),ROW(A73)))</f>
        <v>#NUM!</v>
      </c>
    </row>
    <row r="75" spans="1:6">
      <c r="A75" t="e">
        <f t="array" ref="A75">INDEX(colc,SMALL(IF(colc&lt;&gt;"",ROW(colc)-3),ROW(A74)))</f>
        <v>#NUM!</v>
      </c>
      <c r="B75" t="e">
        <f t="array" ref="B75">INDEX(recapc, SMALL(IF(recapc&lt;&gt;"",ROW(recapc)-1,""),ROW(A74)))</f>
        <v>#NUM!</v>
      </c>
      <c r="C75" t="e">
        <f t="array" aca="1" ref="C75" ca="1">INDEX(paramA,SMALL(IF(COUNTIF(tablocheque,paramA)&gt;=1,"",ROW(paramA)-1),ROW(A74)))</f>
        <v>#NUM!</v>
      </c>
      <c r="D75" t="e">
        <f t="array" ref="D75">INDEX(Feuil1!D$4:D$2500,SMALL(IF(Feuil1!D$4:D$2500&lt;&gt;"",ROW($4:$2500)-3,""),ROW(A74)))</f>
        <v>#NUM!</v>
      </c>
      <c r="E75" t="e">
        <f t="array" ref="E75">INDEX(recapD,SMALL(IF(recapD&lt;&gt;"",ROW(recapD)-1),ROW(A74)))</f>
        <v>#NUM!</v>
      </c>
      <c r="F75" t="e">
        <f t="array" aca="1" ref="F75" ca="1">INDEX(paramD,SMALL(IF(COUNTIF(tablorem,paramD)&gt;=1,"",ROW(paramD)-1),ROW(A74)))</f>
        <v>#NUM!</v>
      </c>
    </row>
    <row r="76" spans="1:6">
      <c r="A76" t="e">
        <f t="array" ref="A76">INDEX(colc,SMALL(IF(colc&lt;&gt;"",ROW(colc)-3),ROW(A75)))</f>
        <v>#NUM!</v>
      </c>
      <c r="B76" t="e">
        <f t="array" ref="B76">INDEX(recapc, SMALL(IF(recapc&lt;&gt;"",ROW(recapc)-1,""),ROW(A75)))</f>
        <v>#NUM!</v>
      </c>
      <c r="C76" t="e">
        <f t="array" aca="1" ref="C76" ca="1">INDEX(paramA,SMALL(IF(COUNTIF(tablocheque,paramA)&gt;=1,"",ROW(paramA)-1),ROW(A75)))</f>
        <v>#NUM!</v>
      </c>
      <c r="D76" t="e">
        <f t="array" ref="D76">INDEX(Feuil1!D$4:D$2500,SMALL(IF(Feuil1!D$4:D$2500&lt;&gt;"",ROW($4:$2500)-3,""),ROW(A75)))</f>
        <v>#NUM!</v>
      </c>
      <c r="E76" t="e">
        <f t="array" ref="E76">INDEX(recapD,SMALL(IF(recapD&lt;&gt;"",ROW(recapD)-1),ROW(A75)))</f>
        <v>#NUM!</v>
      </c>
      <c r="F76" t="e">
        <f t="array" aca="1" ref="F76" ca="1">INDEX(paramD,SMALL(IF(COUNTIF(tablorem,paramD)&gt;=1,"",ROW(paramD)-1),ROW(A75)))</f>
        <v>#NUM!</v>
      </c>
    </row>
    <row r="77" spans="1:6">
      <c r="A77" t="e">
        <f t="array" ref="A77">INDEX(colc,SMALL(IF(colc&lt;&gt;"",ROW(colc)-3),ROW(A76)))</f>
        <v>#NUM!</v>
      </c>
      <c r="B77" t="e">
        <f t="array" ref="B77">INDEX(recapc, SMALL(IF(recapc&lt;&gt;"",ROW(recapc)-1,""),ROW(A76)))</f>
        <v>#NUM!</v>
      </c>
      <c r="C77" t="e">
        <f t="array" aca="1" ref="C77" ca="1">INDEX(paramA,SMALL(IF(COUNTIF(tablocheque,paramA)&gt;=1,"",ROW(paramA)-1),ROW(A76)))</f>
        <v>#NUM!</v>
      </c>
      <c r="D77" t="e">
        <f t="array" ref="D77">INDEX(Feuil1!D$4:D$2500,SMALL(IF(Feuil1!D$4:D$2500&lt;&gt;"",ROW($4:$2500)-3,""),ROW(A76)))</f>
        <v>#NUM!</v>
      </c>
      <c r="E77" t="e">
        <f t="array" ref="E77">INDEX(recapD,SMALL(IF(recapD&lt;&gt;"",ROW(recapD)-1),ROW(A76)))</f>
        <v>#NUM!</v>
      </c>
      <c r="F77" t="e">
        <f t="array" aca="1" ref="F77" ca="1">INDEX(paramD,SMALL(IF(COUNTIF(tablorem,paramD)&gt;=1,"",ROW(paramD)-1),ROW(A76)))</f>
        <v>#NUM!</v>
      </c>
    </row>
    <row r="78" spans="1:6">
      <c r="A78" t="e">
        <f t="array" ref="A78">INDEX(colc,SMALL(IF(colc&lt;&gt;"",ROW(colc)-3),ROW(A77)))</f>
        <v>#NUM!</v>
      </c>
      <c r="B78" t="e">
        <f t="array" ref="B78">INDEX(recapc, SMALL(IF(recapc&lt;&gt;"",ROW(recapc)-1,""),ROW(A77)))</f>
        <v>#NUM!</v>
      </c>
      <c r="C78" t="e">
        <f t="array" aca="1" ref="C78" ca="1">INDEX(paramA,SMALL(IF(COUNTIF(tablocheque,paramA)&gt;=1,"",ROW(paramA)-1),ROW(A77)))</f>
        <v>#NUM!</v>
      </c>
      <c r="D78" t="e">
        <f t="array" ref="D78">INDEX(Feuil1!D$4:D$2500,SMALL(IF(Feuil1!D$4:D$2500&lt;&gt;"",ROW($4:$2500)-3,""),ROW(A77)))</f>
        <v>#NUM!</v>
      </c>
      <c r="E78" t="e">
        <f t="array" ref="E78">INDEX(recapD,SMALL(IF(recapD&lt;&gt;"",ROW(recapD)-1),ROW(A77)))</f>
        <v>#NUM!</v>
      </c>
      <c r="F78" t="e">
        <f t="array" aca="1" ref="F78" ca="1">INDEX(paramD,SMALL(IF(COUNTIF(tablorem,paramD)&gt;=1,"",ROW(paramD)-1),ROW(A77)))</f>
        <v>#NUM!</v>
      </c>
    </row>
    <row r="79" spans="1:6">
      <c r="A79" t="e">
        <f t="array" ref="A79">INDEX(colc,SMALL(IF(colc&lt;&gt;"",ROW(colc)-3),ROW(A78)))</f>
        <v>#NUM!</v>
      </c>
      <c r="B79" t="e">
        <f t="array" ref="B79">INDEX(recapc, SMALL(IF(recapc&lt;&gt;"",ROW(recapc)-1,""),ROW(A78)))</f>
        <v>#NUM!</v>
      </c>
      <c r="C79" t="e">
        <f t="array" aca="1" ref="C79" ca="1">INDEX(paramA,SMALL(IF(COUNTIF(tablocheque,paramA)&gt;=1,"",ROW(paramA)-1),ROW(A78)))</f>
        <v>#NUM!</v>
      </c>
      <c r="D79" t="e">
        <f t="array" ref="D79">INDEX(Feuil1!D$4:D$2500,SMALL(IF(Feuil1!D$4:D$2500&lt;&gt;"",ROW($4:$2500)-3,""),ROW(A78)))</f>
        <v>#NUM!</v>
      </c>
      <c r="E79" t="e">
        <f t="array" ref="E79">INDEX(recapD,SMALL(IF(recapD&lt;&gt;"",ROW(recapD)-1),ROW(A78)))</f>
        <v>#NUM!</v>
      </c>
      <c r="F79" t="e">
        <f t="array" aca="1" ref="F79" ca="1">INDEX(paramD,SMALL(IF(COUNTIF(tablorem,paramD)&gt;=1,"",ROW(paramD)-1),ROW(A78)))</f>
        <v>#NUM!</v>
      </c>
    </row>
    <row r="80" spans="1:6">
      <c r="A80" t="e">
        <f t="array" ref="A80">INDEX(colc,SMALL(IF(colc&lt;&gt;"",ROW(colc)-3),ROW(A79)))</f>
        <v>#NUM!</v>
      </c>
      <c r="B80" t="e">
        <f t="array" ref="B80">INDEX(recapc, SMALL(IF(recapc&lt;&gt;"",ROW(recapc)-1,""),ROW(A79)))</f>
        <v>#NUM!</v>
      </c>
      <c r="C80" t="e">
        <f t="array" aca="1" ref="C80" ca="1">INDEX(paramA,SMALL(IF(COUNTIF(tablocheque,paramA)&gt;=1,"",ROW(paramA)-1),ROW(A79)))</f>
        <v>#NUM!</v>
      </c>
      <c r="D80" t="e">
        <f t="array" ref="D80">INDEX(Feuil1!D$4:D$2500,SMALL(IF(Feuil1!D$4:D$2500&lt;&gt;"",ROW($4:$2500)-3,""),ROW(A79)))</f>
        <v>#NUM!</v>
      </c>
      <c r="E80" t="e">
        <f t="array" ref="E80">INDEX(recapD,SMALL(IF(recapD&lt;&gt;"",ROW(recapD)-1),ROW(A79)))</f>
        <v>#NUM!</v>
      </c>
      <c r="F80" t="e">
        <f t="array" aca="1" ref="F80" ca="1">INDEX(paramD,SMALL(IF(COUNTIF(tablorem,paramD)&gt;=1,"",ROW(paramD)-1),ROW(A79)))</f>
        <v>#NUM!</v>
      </c>
    </row>
    <row r="81" spans="1:6">
      <c r="A81" t="e">
        <f t="array" ref="A81">INDEX(colc,SMALL(IF(colc&lt;&gt;"",ROW(colc)-3),ROW(A80)))</f>
        <v>#NUM!</v>
      </c>
      <c r="B81" t="e">
        <f t="array" ref="B81">INDEX(recapc, SMALL(IF(recapc&lt;&gt;"",ROW(recapc)-1,""),ROW(A80)))</f>
        <v>#NUM!</v>
      </c>
      <c r="C81" t="e">
        <f t="array" aca="1" ref="C81" ca="1">INDEX(paramA,SMALL(IF(COUNTIF(tablocheque,paramA)&gt;=1,"",ROW(paramA)-1),ROW(A80)))</f>
        <v>#NUM!</v>
      </c>
      <c r="D81" t="e">
        <f t="array" ref="D81">INDEX(Feuil1!D$4:D$2500,SMALL(IF(Feuil1!D$4:D$2500&lt;&gt;"",ROW($4:$2500)-3,""),ROW(A80)))</f>
        <v>#NUM!</v>
      </c>
      <c r="E81" t="e">
        <f t="array" ref="E81">INDEX(recapD,SMALL(IF(recapD&lt;&gt;"",ROW(recapD)-1),ROW(A80)))</f>
        <v>#NUM!</v>
      </c>
      <c r="F81" t="e">
        <f t="array" aca="1" ref="F81" ca="1">INDEX(paramD,SMALL(IF(COUNTIF(tablorem,paramD)&gt;=1,"",ROW(paramD)-1),ROW(A80)))</f>
        <v>#NUM!</v>
      </c>
    </row>
    <row r="82" spans="1:6">
      <c r="A82" t="e">
        <f t="array" ref="A82">INDEX(colc,SMALL(IF(colc&lt;&gt;"",ROW(colc)-3),ROW(A81)))</f>
        <v>#NUM!</v>
      </c>
      <c r="B82" t="e">
        <f t="array" ref="B82">INDEX(recapc, SMALL(IF(recapc&lt;&gt;"",ROW(recapc)-1,""),ROW(A81)))</f>
        <v>#NUM!</v>
      </c>
      <c r="C82" t="e">
        <f t="array" aca="1" ref="C82" ca="1">INDEX(paramA,SMALL(IF(COUNTIF(tablocheque,paramA)&gt;=1,"",ROW(paramA)-1),ROW(A81)))</f>
        <v>#NUM!</v>
      </c>
      <c r="D82" t="e">
        <f t="array" ref="D82">INDEX(Feuil1!D$4:D$2500,SMALL(IF(Feuil1!D$4:D$2500&lt;&gt;"",ROW($4:$2500)-3,""),ROW(A81)))</f>
        <v>#NUM!</v>
      </c>
      <c r="E82" t="e">
        <f t="array" ref="E82">INDEX(recapD,SMALL(IF(recapD&lt;&gt;"",ROW(recapD)-1),ROW(A81)))</f>
        <v>#NUM!</v>
      </c>
      <c r="F82" t="e">
        <f t="array" aca="1" ref="F82" ca="1">INDEX(paramD,SMALL(IF(COUNTIF(tablorem,paramD)&gt;=1,"",ROW(paramD)-1),ROW(A81)))</f>
        <v>#NUM!</v>
      </c>
    </row>
    <row r="83" spans="1:6">
      <c r="A83" t="e">
        <f t="array" ref="A83">INDEX(colc,SMALL(IF(colc&lt;&gt;"",ROW(colc)-3),ROW(A82)))</f>
        <v>#NUM!</v>
      </c>
      <c r="B83" t="e">
        <f t="array" ref="B83">INDEX(recapc, SMALL(IF(recapc&lt;&gt;"",ROW(recapc)-1,""),ROW(A82)))</f>
        <v>#NUM!</v>
      </c>
      <c r="C83" t="e">
        <f t="array" aca="1" ref="C83" ca="1">INDEX(paramA,SMALL(IF(COUNTIF(tablocheque,paramA)&gt;=1,"",ROW(paramA)-1),ROW(A82)))</f>
        <v>#NUM!</v>
      </c>
      <c r="D83" t="e">
        <f t="array" ref="D83">INDEX(Feuil1!D$4:D$2500,SMALL(IF(Feuil1!D$4:D$2500&lt;&gt;"",ROW($4:$2500)-3,""),ROW(A82)))</f>
        <v>#NUM!</v>
      </c>
      <c r="E83" t="e">
        <f t="array" ref="E83">INDEX(recapD,SMALL(IF(recapD&lt;&gt;"",ROW(recapD)-1),ROW(A82)))</f>
        <v>#NUM!</v>
      </c>
      <c r="F83" t="e">
        <f t="array" aca="1" ref="F83" ca="1">INDEX(paramD,SMALL(IF(COUNTIF(tablorem,paramD)&gt;=1,"",ROW(paramD)-1),ROW(A82)))</f>
        <v>#NUM!</v>
      </c>
    </row>
    <row r="84" spans="1:6">
      <c r="A84" t="e">
        <f t="array" ref="A84">INDEX(colc,SMALL(IF(colc&lt;&gt;"",ROW(colc)-3),ROW(A83)))</f>
        <v>#NUM!</v>
      </c>
      <c r="B84" t="e">
        <f t="array" ref="B84">INDEX(recapc, SMALL(IF(recapc&lt;&gt;"",ROW(recapc)-1,""),ROW(A83)))</f>
        <v>#NUM!</v>
      </c>
      <c r="C84" t="e">
        <f t="array" aca="1" ref="C84" ca="1">INDEX(paramA,SMALL(IF(COUNTIF(tablocheque,paramA)&gt;=1,"",ROW(paramA)-1),ROW(A83)))</f>
        <v>#NUM!</v>
      </c>
      <c r="D84" t="e">
        <f t="array" ref="D84">INDEX(Feuil1!D$4:D$2500,SMALL(IF(Feuil1!D$4:D$2500&lt;&gt;"",ROW($4:$2500)-3,""),ROW(A83)))</f>
        <v>#NUM!</v>
      </c>
      <c r="E84" t="e">
        <f t="array" ref="E84">INDEX(recapD,SMALL(IF(recapD&lt;&gt;"",ROW(recapD)-1),ROW(A83)))</f>
        <v>#NUM!</v>
      </c>
      <c r="F84" t="e">
        <f t="array" aca="1" ref="F84" ca="1">INDEX(paramD,SMALL(IF(COUNTIF(tablorem,paramD)&gt;=1,"",ROW(paramD)-1),ROW(A83)))</f>
        <v>#NUM!</v>
      </c>
    </row>
    <row r="85" spans="1:6">
      <c r="A85" t="e">
        <f t="array" ref="A85">INDEX(colc,SMALL(IF(colc&lt;&gt;"",ROW(colc)-3),ROW(A84)))</f>
        <v>#NUM!</v>
      </c>
      <c r="B85" t="e">
        <f t="array" ref="B85">INDEX(recapc, SMALL(IF(recapc&lt;&gt;"",ROW(recapc)-1,""),ROW(A84)))</f>
        <v>#NUM!</v>
      </c>
      <c r="C85" t="e">
        <f t="array" aca="1" ref="C85" ca="1">INDEX(paramA,SMALL(IF(COUNTIF(tablocheque,paramA)&gt;=1,"",ROW(paramA)-1),ROW(A84)))</f>
        <v>#NUM!</v>
      </c>
      <c r="D85" t="e">
        <f t="array" ref="D85">INDEX(Feuil1!D$4:D$2500,SMALL(IF(Feuil1!D$4:D$2500&lt;&gt;"",ROW($4:$2500)-3,""),ROW(A84)))</f>
        <v>#NUM!</v>
      </c>
      <c r="E85" t="e">
        <f t="array" ref="E85">INDEX(recapD,SMALL(IF(recapD&lt;&gt;"",ROW(recapD)-1),ROW(A84)))</f>
        <v>#NUM!</v>
      </c>
      <c r="F85" t="e">
        <f t="array" aca="1" ref="F85" ca="1">INDEX(paramD,SMALL(IF(COUNTIF(tablorem,paramD)&gt;=1,"",ROW(paramD)-1),ROW(A84)))</f>
        <v>#NUM!</v>
      </c>
    </row>
    <row r="86" spans="1:6">
      <c r="A86" t="e">
        <f t="array" ref="A86">INDEX(colc,SMALL(IF(colc&lt;&gt;"",ROW(colc)-3),ROW(A85)))</f>
        <v>#NUM!</v>
      </c>
      <c r="B86" t="e">
        <f t="array" ref="B86">INDEX(recapc, SMALL(IF(recapc&lt;&gt;"",ROW(recapc)-1,""),ROW(A85)))</f>
        <v>#NUM!</v>
      </c>
      <c r="C86" t="e">
        <f t="array" aca="1" ref="C86" ca="1">INDEX(paramA,SMALL(IF(COUNTIF(tablocheque,paramA)&gt;=1,"",ROW(paramA)-1),ROW(A85)))</f>
        <v>#NUM!</v>
      </c>
      <c r="D86" t="e">
        <f t="array" ref="D86">INDEX(Feuil1!D$4:D$2500,SMALL(IF(Feuil1!D$4:D$2500&lt;&gt;"",ROW($4:$2500)-3,""),ROW(A85)))</f>
        <v>#NUM!</v>
      </c>
      <c r="E86" t="e">
        <f t="array" ref="E86">INDEX(recapD,SMALL(IF(recapD&lt;&gt;"",ROW(recapD)-1),ROW(A85)))</f>
        <v>#NUM!</v>
      </c>
      <c r="F86" t="e">
        <f t="array" aca="1" ref="F86" ca="1">INDEX(paramD,SMALL(IF(COUNTIF(tablorem,paramD)&gt;=1,"",ROW(paramD)-1),ROW(A85)))</f>
        <v>#NUM!</v>
      </c>
    </row>
    <row r="87" spans="1:6">
      <c r="A87" t="e">
        <f t="array" ref="A87">INDEX(colc,SMALL(IF(colc&lt;&gt;"",ROW(colc)-3),ROW(A86)))</f>
        <v>#NUM!</v>
      </c>
      <c r="B87" t="e">
        <f t="array" ref="B87">INDEX(recapc, SMALL(IF(recapc&lt;&gt;"",ROW(recapc)-1,""),ROW(A86)))</f>
        <v>#NUM!</v>
      </c>
      <c r="C87" t="e">
        <f t="array" aca="1" ref="C87" ca="1">INDEX(paramA,SMALL(IF(COUNTIF(tablocheque,paramA)&gt;=1,"",ROW(paramA)-1),ROW(A86)))</f>
        <v>#NUM!</v>
      </c>
      <c r="D87" t="e">
        <f t="array" ref="D87">INDEX(Feuil1!D$4:D$2500,SMALL(IF(Feuil1!D$4:D$2500&lt;&gt;"",ROW($4:$2500)-3,""),ROW(A86)))</f>
        <v>#NUM!</v>
      </c>
      <c r="E87" t="e">
        <f t="array" ref="E87">INDEX(recapD,SMALL(IF(recapD&lt;&gt;"",ROW(recapD)-1),ROW(A86)))</f>
        <v>#NUM!</v>
      </c>
      <c r="F87" t="e">
        <f t="array" aca="1" ref="F87" ca="1">INDEX(paramD,SMALL(IF(COUNTIF(tablorem,paramD)&gt;=1,"",ROW(paramD)-1),ROW(A86)))</f>
        <v>#NUM!</v>
      </c>
    </row>
    <row r="88" spans="1:6">
      <c r="A88" t="e">
        <f t="array" ref="A88">INDEX(colc,SMALL(IF(colc&lt;&gt;"",ROW(colc)-3),ROW(A87)))</f>
        <v>#NUM!</v>
      </c>
      <c r="B88" t="e">
        <f t="array" ref="B88">INDEX(recapc, SMALL(IF(recapc&lt;&gt;"",ROW(recapc)-1,""),ROW(A87)))</f>
        <v>#NUM!</v>
      </c>
      <c r="C88" t="e">
        <f t="array" aca="1" ref="C88" ca="1">INDEX(paramA,SMALL(IF(COUNTIF(tablocheque,paramA)&gt;=1,"",ROW(paramA)-1),ROW(A87)))</f>
        <v>#NUM!</v>
      </c>
      <c r="D88" t="e">
        <f t="array" ref="D88">INDEX(Feuil1!D$4:D$2500,SMALL(IF(Feuil1!D$4:D$2500&lt;&gt;"",ROW($4:$2500)-3,""),ROW(A87)))</f>
        <v>#NUM!</v>
      </c>
      <c r="E88" t="e">
        <f t="array" ref="E88">INDEX(recapD,SMALL(IF(recapD&lt;&gt;"",ROW(recapD)-1),ROW(A87)))</f>
        <v>#NUM!</v>
      </c>
      <c r="F88" t="e">
        <f t="array" aca="1" ref="F88" ca="1">INDEX(paramD,SMALL(IF(COUNTIF(tablorem,paramD)&gt;=1,"",ROW(paramD)-1),ROW(A87)))</f>
        <v>#NUM!</v>
      </c>
    </row>
    <row r="89" spans="1:6">
      <c r="A89" t="e">
        <f t="array" ref="A89">INDEX(colc,SMALL(IF(colc&lt;&gt;"",ROW(colc)-3),ROW(A88)))</f>
        <v>#NUM!</v>
      </c>
      <c r="B89" t="e">
        <f t="array" ref="B89">INDEX(recapc, SMALL(IF(recapc&lt;&gt;"",ROW(recapc)-1,""),ROW(A88)))</f>
        <v>#NUM!</v>
      </c>
      <c r="C89" t="e">
        <f t="array" aca="1" ref="C89" ca="1">INDEX(paramA,SMALL(IF(COUNTIF(tablocheque,paramA)&gt;=1,"",ROW(paramA)-1),ROW(A88)))</f>
        <v>#NUM!</v>
      </c>
      <c r="D89" t="e">
        <f t="array" ref="D89">INDEX(Feuil1!D$4:D$2500,SMALL(IF(Feuil1!D$4:D$2500&lt;&gt;"",ROW($4:$2500)-3,""),ROW(A88)))</f>
        <v>#NUM!</v>
      </c>
      <c r="E89" t="e">
        <f t="array" ref="E89">INDEX(recapD,SMALL(IF(recapD&lt;&gt;"",ROW(recapD)-1),ROW(A88)))</f>
        <v>#NUM!</v>
      </c>
      <c r="F89" t="e">
        <f t="array" aca="1" ref="F89" ca="1">INDEX(paramD,SMALL(IF(COUNTIF(tablorem,paramD)&gt;=1,"",ROW(paramD)-1),ROW(A88)))</f>
        <v>#NUM!</v>
      </c>
    </row>
    <row r="90" spans="1:6">
      <c r="A90" t="e">
        <f t="array" ref="A90">INDEX(colc,SMALL(IF(colc&lt;&gt;"",ROW(colc)-3),ROW(A89)))</f>
        <v>#NUM!</v>
      </c>
      <c r="B90" t="e">
        <f t="array" ref="B90">INDEX(recapc, SMALL(IF(recapc&lt;&gt;"",ROW(recapc)-1,""),ROW(A89)))</f>
        <v>#NUM!</v>
      </c>
      <c r="C90" t="e">
        <f t="array" aca="1" ref="C90" ca="1">INDEX(paramA,SMALL(IF(COUNTIF(tablocheque,paramA)&gt;=1,"",ROW(paramA)-1),ROW(A89)))</f>
        <v>#NUM!</v>
      </c>
      <c r="D90" t="e">
        <f t="array" ref="D90">INDEX(Feuil1!D$4:D$2500,SMALL(IF(Feuil1!D$4:D$2500&lt;&gt;"",ROW($4:$2500)-3,""),ROW(A89)))</f>
        <v>#NUM!</v>
      </c>
      <c r="E90" t="e">
        <f t="array" ref="E90">INDEX(recapD,SMALL(IF(recapD&lt;&gt;"",ROW(recapD)-1),ROW(A89)))</f>
        <v>#NUM!</v>
      </c>
      <c r="F90" t="e">
        <f t="array" aca="1" ref="F90" ca="1">INDEX(paramD,SMALL(IF(COUNTIF(tablorem,paramD)&gt;=1,"",ROW(paramD)-1),ROW(A89)))</f>
        <v>#NUM!</v>
      </c>
    </row>
    <row r="91" spans="1:6">
      <c r="A91" t="e">
        <f t="array" ref="A91">INDEX(colc,SMALL(IF(colc&lt;&gt;"",ROW(colc)-3),ROW(A90)))</f>
        <v>#NUM!</v>
      </c>
      <c r="B91" t="e">
        <f t="array" ref="B91">INDEX(recapc, SMALL(IF(recapc&lt;&gt;"",ROW(recapc)-1,""),ROW(A90)))</f>
        <v>#NUM!</v>
      </c>
      <c r="C91" t="e">
        <f t="array" aca="1" ref="C91" ca="1">INDEX(paramA,SMALL(IF(COUNTIF(tablocheque,paramA)&gt;=1,"",ROW(paramA)-1),ROW(A90)))</f>
        <v>#NUM!</v>
      </c>
      <c r="D91" t="e">
        <f t="array" ref="D91">INDEX(Feuil1!D$4:D$2500,SMALL(IF(Feuil1!D$4:D$2500&lt;&gt;"",ROW($4:$2500)-3,""),ROW(A90)))</f>
        <v>#NUM!</v>
      </c>
      <c r="E91" t="e">
        <f t="array" ref="E91">INDEX(recapD,SMALL(IF(recapD&lt;&gt;"",ROW(recapD)-1),ROW(A90)))</f>
        <v>#NUM!</v>
      </c>
      <c r="F91" t="e">
        <f t="array" aca="1" ref="F91" ca="1">INDEX(paramD,SMALL(IF(COUNTIF(tablorem,paramD)&gt;=1,"",ROW(paramD)-1),ROW(A90)))</f>
        <v>#NUM!</v>
      </c>
    </row>
    <row r="92" spans="1:6">
      <c r="A92" t="e">
        <f t="array" ref="A92">INDEX(colc,SMALL(IF(colc&lt;&gt;"",ROW(colc)-3),ROW(A91)))</f>
        <v>#NUM!</v>
      </c>
      <c r="B92" t="e">
        <f t="array" ref="B92">INDEX(recapc, SMALL(IF(recapc&lt;&gt;"",ROW(recapc)-1,""),ROW(A91)))</f>
        <v>#NUM!</v>
      </c>
      <c r="C92" t="e">
        <f t="array" aca="1" ref="C92" ca="1">INDEX(paramA,SMALL(IF(COUNTIF(tablocheque,paramA)&gt;=1,"",ROW(paramA)-1),ROW(A91)))</f>
        <v>#NUM!</v>
      </c>
      <c r="D92" t="e">
        <f t="array" ref="D92">INDEX(Feuil1!D$4:D$2500,SMALL(IF(Feuil1!D$4:D$2500&lt;&gt;"",ROW($4:$2500)-3,""),ROW(A91)))</f>
        <v>#NUM!</v>
      </c>
      <c r="E92" t="e">
        <f t="array" ref="E92">INDEX(recapD,SMALL(IF(recapD&lt;&gt;"",ROW(recapD)-1),ROW(A91)))</f>
        <v>#NUM!</v>
      </c>
      <c r="F92" t="e">
        <f t="array" aca="1" ref="F92" ca="1">INDEX(paramD,SMALL(IF(COUNTIF(tablorem,paramD)&gt;=1,"",ROW(paramD)-1),ROW(A91)))</f>
        <v>#NUM!</v>
      </c>
    </row>
    <row r="93" spans="1:6">
      <c r="A93" t="e">
        <f t="array" ref="A93">INDEX(colc,SMALL(IF(colc&lt;&gt;"",ROW(colc)-3),ROW(A92)))</f>
        <v>#NUM!</v>
      </c>
      <c r="B93" t="e">
        <f t="array" ref="B93">INDEX(recapc, SMALL(IF(recapc&lt;&gt;"",ROW(recapc)-1,""),ROW(A92)))</f>
        <v>#NUM!</v>
      </c>
      <c r="C93" t="e">
        <f t="array" aca="1" ref="C93" ca="1">INDEX(paramA,SMALL(IF(COUNTIF(tablocheque,paramA)&gt;=1,"",ROW(paramA)-1),ROW(A92)))</f>
        <v>#NUM!</v>
      </c>
      <c r="D93" t="e">
        <f t="array" ref="D93">INDEX(Feuil1!D$4:D$2500,SMALL(IF(Feuil1!D$4:D$2500&lt;&gt;"",ROW($4:$2500)-3,""),ROW(A92)))</f>
        <v>#NUM!</v>
      </c>
      <c r="E93" t="e">
        <f t="array" ref="E93">INDEX(recapD,SMALL(IF(recapD&lt;&gt;"",ROW(recapD)-1),ROW(A92)))</f>
        <v>#NUM!</v>
      </c>
      <c r="F93" t="e">
        <f t="array" aca="1" ref="F93" ca="1">INDEX(paramD,SMALL(IF(COUNTIF(tablorem,paramD)&gt;=1,"",ROW(paramD)-1),ROW(A92)))</f>
        <v>#NUM!</v>
      </c>
    </row>
    <row r="94" spans="1:6">
      <c r="A94" t="e">
        <f t="array" ref="A94">INDEX(colc,SMALL(IF(colc&lt;&gt;"",ROW(colc)-3),ROW(A93)))</f>
        <v>#NUM!</v>
      </c>
      <c r="B94" t="e">
        <f t="array" ref="B94">INDEX(recapc, SMALL(IF(recapc&lt;&gt;"",ROW(recapc)-1,""),ROW(A93)))</f>
        <v>#NUM!</v>
      </c>
      <c r="C94" t="e">
        <f t="array" aca="1" ref="C94" ca="1">INDEX(paramA,SMALL(IF(COUNTIF(tablocheque,paramA)&gt;=1,"",ROW(paramA)-1),ROW(A93)))</f>
        <v>#NUM!</v>
      </c>
      <c r="D94" t="e">
        <f t="array" ref="D94">INDEX(Feuil1!D$4:D$2500,SMALL(IF(Feuil1!D$4:D$2500&lt;&gt;"",ROW($4:$2500)-3,""),ROW(A93)))</f>
        <v>#NUM!</v>
      </c>
      <c r="E94" t="e">
        <f t="array" ref="E94">INDEX(recapD,SMALL(IF(recapD&lt;&gt;"",ROW(recapD)-1),ROW(A93)))</f>
        <v>#NUM!</v>
      </c>
      <c r="F94" t="e">
        <f t="array" aca="1" ref="F94" ca="1">INDEX(paramD,SMALL(IF(COUNTIF(tablorem,paramD)&gt;=1,"",ROW(paramD)-1),ROW(A93)))</f>
        <v>#NUM!</v>
      </c>
    </row>
    <row r="95" spans="1:6">
      <c r="A95" t="e">
        <f t="array" ref="A95">INDEX(colc,SMALL(IF(colc&lt;&gt;"",ROW(colc)-3),ROW(A94)))</f>
        <v>#NUM!</v>
      </c>
      <c r="B95" t="e">
        <f t="array" ref="B95">INDEX(recapc, SMALL(IF(recapc&lt;&gt;"",ROW(recapc)-1,""),ROW(A94)))</f>
        <v>#NUM!</v>
      </c>
      <c r="C95" t="e">
        <f t="array" aca="1" ref="C95" ca="1">INDEX(paramA,SMALL(IF(COUNTIF(tablocheque,paramA)&gt;=1,"",ROW(paramA)-1),ROW(A94)))</f>
        <v>#NUM!</v>
      </c>
      <c r="D95" t="e">
        <f t="array" ref="D95">INDEX(Feuil1!D$4:D$2500,SMALL(IF(Feuil1!D$4:D$2500&lt;&gt;"",ROW($4:$2500)-3,""),ROW(A94)))</f>
        <v>#NUM!</v>
      </c>
      <c r="E95" t="e">
        <f t="array" ref="E95">INDEX(recapD,SMALL(IF(recapD&lt;&gt;"",ROW(recapD)-1),ROW(A94)))</f>
        <v>#NUM!</v>
      </c>
      <c r="F95" t="e">
        <f t="array" aca="1" ref="F95" ca="1">INDEX(paramD,SMALL(IF(COUNTIF(tablorem,paramD)&gt;=1,"",ROW(paramD)-1),ROW(A94)))</f>
        <v>#NUM!</v>
      </c>
    </row>
    <row r="96" spans="1:6">
      <c r="A96" t="e">
        <f t="array" ref="A96">INDEX(colc,SMALL(IF(colc&lt;&gt;"",ROW(colc)-3),ROW(A95)))</f>
        <v>#NUM!</v>
      </c>
      <c r="B96" t="e">
        <f t="array" ref="B96">INDEX(recapc, SMALL(IF(recapc&lt;&gt;"",ROW(recapc)-1,""),ROW(A95)))</f>
        <v>#NUM!</v>
      </c>
      <c r="C96" t="e">
        <f t="array" aca="1" ref="C96" ca="1">INDEX(paramA,SMALL(IF(COUNTIF(tablocheque,paramA)&gt;=1,"",ROW(paramA)-1),ROW(A95)))</f>
        <v>#NUM!</v>
      </c>
      <c r="D96" t="e">
        <f t="array" ref="D96">INDEX(Feuil1!D$4:D$2500,SMALL(IF(Feuil1!D$4:D$2500&lt;&gt;"",ROW($4:$2500)-3,""),ROW(A95)))</f>
        <v>#NUM!</v>
      </c>
      <c r="E96" t="e">
        <f t="array" ref="E96">INDEX(recapD,SMALL(IF(recapD&lt;&gt;"",ROW(recapD)-1),ROW(A95)))</f>
        <v>#NUM!</v>
      </c>
      <c r="F96" t="e">
        <f t="array" aca="1" ref="F96" ca="1">INDEX(paramD,SMALL(IF(COUNTIF(tablorem,paramD)&gt;=1,"",ROW(paramD)-1),ROW(A95)))</f>
        <v>#NUM!</v>
      </c>
    </row>
    <row r="97" spans="1:6">
      <c r="A97" t="e">
        <f t="array" ref="A97">INDEX(colc,SMALL(IF(colc&lt;&gt;"",ROW(colc)-3),ROW(A96)))</f>
        <v>#NUM!</v>
      </c>
      <c r="B97" t="e">
        <f t="array" ref="B97">INDEX(recapc, SMALL(IF(recapc&lt;&gt;"",ROW(recapc)-1,""),ROW(A96)))</f>
        <v>#NUM!</v>
      </c>
      <c r="C97" t="e">
        <f t="array" aca="1" ref="C97" ca="1">INDEX(paramA,SMALL(IF(COUNTIF(tablocheque,paramA)&gt;=1,"",ROW(paramA)-1),ROW(A96)))</f>
        <v>#NUM!</v>
      </c>
      <c r="D97" t="e">
        <f t="array" ref="D97">INDEX(Feuil1!D$4:D$2500,SMALL(IF(Feuil1!D$4:D$2500&lt;&gt;"",ROW($4:$2500)-3,""),ROW(A96)))</f>
        <v>#NUM!</v>
      </c>
      <c r="E97" t="e">
        <f t="array" ref="E97">INDEX(recapD,SMALL(IF(recapD&lt;&gt;"",ROW(recapD)-1),ROW(A96)))</f>
        <v>#NUM!</v>
      </c>
      <c r="F97" t="e">
        <f t="array" aca="1" ref="F97" ca="1">INDEX(paramD,SMALL(IF(COUNTIF(tablorem,paramD)&gt;=1,"",ROW(paramD)-1),ROW(A96)))</f>
        <v>#NUM!</v>
      </c>
    </row>
    <row r="98" spans="1:6">
      <c r="A98" t="e">
        <f t="array" ref="A98">INDEX(colc,SMALL(IF(colc&lt;&gt;"",ROW(colc)-3),ROW(A97)))</f>
        <v>#NUM!</v>
      </c>
      <c r="B98" t="e">
        <f t="array" ref="B98">INDEX(recapc, SMALL(IF(recapc&lt;&gt;"",ROW(recapc)-1,""),ROW(A97)))</f>
        <v>#NUM!</v>
      </c>
      <c r="C98" t="e">
        <f t="array" aca="1" ref="C98" ca="1">INDEX(paramA,SMALL(IF(COUNTIF(tablocheque,paramA)&gt;=1,"",ROW(paramA)-1),ROW(A97)))</f>
        <v>#NUM!</v>
      </c>
      <c r="D98" t="e">
        <f t="array" ref="D98">INDEX(Feuil1!D$4:D$2500,SMALL(IF(Feuil1!D$4:D$2500&lt;&gt;"",ROW($4:$2500)-3,""),ROW(A97)))</f>
        <v>#NUM!</v>
      </c>
      <c r="E98" t="e">
        <f t="array" ref="E98">INDEX(recapD,SMALL(IF(recapD&lt;&gt;"",ROW(recapD)-1),ROW(A97)))</f>
        <v>#NUM!</v>
      </c>
      <c r="F98" t="e">
        <f t="array" aca="1" ref="F98" ca="1">INDEX(paramD,SMALL(IF(COUNTIF(tablorem,paramD)&gt;=1,"",ROW(paramD)-1),ROW(A97)))</f>
        <v>#NUM!</v>
      </c>
    </row>
    <row r="99" spans="1:6">
      <c r="A99" t="e">
        <f t="array" ref="A99">INDEX(colc,SMALL(IF(colc&lt;&gt;"",ROW(colc)-3),ROW(A98)))</f>
        <v>#NUM!</v>
      </c>
      <c r="B99" t="e">
        <f t="array" ref="B99">INDEX(recapc, SMALL(IF(recapc&lt;&gt;"",ROW(recapc)-1,""),ROW(A98)))</f>
        <v>#NUM!</v>
      </c>
      <c r="C99" t="e">
        <f t="array" aca="1" ref="C99" ca="1">INDEX(paramA,SMALL(IF(COUNTIF(tablocheque,paramA)&gt;=1,"",ROW(paramA)-1),ROW(A98)))</f>
        <v>#NUM!</v>
      </c>
      <c r="D99" t="e">
        <f t="array" ref="D99">INDEX(Feuil1!D$4:D$2500,SMALL(IF(Feuil1!D$4:D$2500&lt;&gt;"",ROW($4:$2500)-3,""),ROW(A98)))</f>
        <v>#NUM!</v>
      </c>
      <c r="E99" t="e">
        <f t="array" ref="E99">INDEX(recapD,SMALL(IF(recapD&lt;&gt;"",ROW(recapD)-1),ROW(A98)))</f>
        <v>#NUM!</v>
      </c>
      <c r="F99" t="e">
        <f t="array" aca="1" ref="F99" ca="1">INDEX(paramD,SMALL(IF(COUNTIF(tablorem,paramD)&gt;=1,"",ROW(paramD)-1),ROW(A98)))</f>
        <v>#NUM!</v>
      </c>
    </row>
    <row r="100" spans="1:6">
      <c r="A100" t="e">
        <f t="array" ref="A100">INDEX(colc,SMALL(IF(colc&lt;&gt;"",ROW(colc)-3),ROW(A99)))</f>
        <v>#NUM!</v>
      </c>
      <c r="B100" t="e">
        <f t="array" ref="B100">INDEX(recapc, SMALL(IF(recapc&lt;&gt;"",ROW(recapc)-1,""),ROW(A99)))</f>
        <v>#NUM!</v>
      </c>
      <c r="C100" t="e">
        <f t="array" aca="1" ref="C100" ca="1">INDEX(paramA,SMALL(IF(COUNTIF(tablocheque,paramA)&gt;=1,"",ROW(paramA)-1),ROW(A99)))</f>
        <v>#NUM!</v>
      </c>
      <c r="D100" t="e">
        <f t="array" ref="D100">INDEX(Feuil1!D$4:D$2500,SMALL(IF(Feuil1!D$4:D$2500&lt;&gt;"",ROW($4:$2500)-3,""),ROW(A99)))</f>
        <v>#NUM!</v>
      </c>
      <c r="E100" t="e">
        <f t="array" ref="E100">INDEX(recapD,SMALL(IF(recapD&lt;&gt;"",ROW(recapD)-1),ROW(A99)))</f>
        <v>#NUM!</v>
      </c>
      <c r="F100" t="e">
        <f t="array" aca="1" ref="F100" ca="1">INDEX(paramD,SMALL(IF(COUNTIF(tablorem,paramD)&gt;=1,"",ROW(paramD)-1),ROW(A99)))</f>
        <v>#NUM!</v>
      </c>
    </row>
    <row r="101" spans="1:6">
      <c r="A101" t="e">
        <f t="array" ref="A101">INDEX(colc,SMALL(IF(colc&lt;&gt;"",ROW(colc)-3),ROW(A100)))</f>
        <v>#NUM!</v>
      </c>
      <c r="B101" t="e">
        <f t="array" ref="B101">INDEX(recapc, SMALL(IF(recapc&lt;&gt;"",ROW(recapc)-1,""),ROW(A100)))</f>
        <v>#NUM!</v>
      </c>
      <c r="C101" t="e">
        <f t="array" aca="1" ref="C101" ca="1">INDEX(paramA,SMALL(IF(COUNTIF(tablocheque,paramA)&gt;=1,"",ROW(paramA)-1),ROW(A100)))</f>
        <v>#NUM!</v>
      </c>
      <c r="D101" t="e">
        <f t="array" ref="D101">INDEX(Feuil1!D$4:D$2500,SMALL(IF(Feuil1!D$4:D$2500&lt;&gt;"",ROW($4:$2500)-3,""),ROW(A100)))</f>
        <v>#NUM!</v>
      </c>
      <c r="E101" t="e">
        <f t="array" ref="E101">INDEX(recapD,SMALL(IF(recapD&lt;&gt;"",ROW(recapD)-1),ROW(A100)))</f>
        <v>#NUM!</v>
      </c>
      <c r="F101" t="e">
        <f t="array" aca="1" ref="F101" ca="1">INDEX(paramD,SMALL(IF(COUNTIF(tablorem,paramD)&gt;=1,"",ROW(paramD)-1),ROW(A100)))</f>
        <v>#NUM!</v>
      </c>
    </row>
    <row r="102" spans="1:6">
      <c r="A102" t="e">
        <f t="array" ref="A102">INDEX(colc,SMALL(IF(colc&lt;&gt;"",ROW(colc)-3),ROW(A101)))</f>
        <v>#NUM!</v>
      </c>
      <c r="B102" t="e">
        <f t="array" ref="B102">INDEX(recapc, SMALL(IF(recapc&lt;&gt;"",ROW(recapc)-1,""),ROW(A101)))</f>
        <v>#NUM!</v>
      </c>
      <c r="C102" t="e">
        <f t="array" aca="1" ref="C102" ca="1">INDEX(paramA,SMALL(IF(COUNTIF(tablocheque,paramA)&gt;=1,"",ROW(paramA)-1),ROW(A101)))</f>
        <v>#NUM!</v>
      </c>
      <c r="D102" t="e">
        <f t="array" ref="D102">INDEX(Feuil1!D$4:D$2500,SMALL(IF(Feuil1!D$4:D$2500&lt;&gt;"",ROW($4:$2500)-3,""),ROW(A101)))</f>
        <v>#NUM!</v>
      </c>
      <c r="E102" t="e">
        <f t="array" ref="E102">INDEX(recapD,SMALL(IF(recapD&lt;&gt;"",ROW(recapD)-1),ROW(A101)))</f>
        <v>#NUM!</v>
      </c>
      <c r="F102" t="e">
        <f t="array" aca="1" ref="F102" ca="1">INDEX(paramD,SMALL(IF(COUNTIF(tablorem,paramD)&gt;=1,"",ROW(paramD)-1),ROW(A101)))</f>
        <v>#NUM!</v>
      </c>
    </row>
    <row r="103" spans="1:6">
      <c r="A103" t="e">
        <f t="array" ref="A103">INDEX(colc,SMALL(IF(colc&lt;&gt;"",ROW(colc)-3),ROW(A102)))</f>
        <v>#NUM!</v>
      </c>
      <c r="B103" t="e">
        <f t="array" ref="B103">INDEX(recapc, SMALL(IF(recapc&lt;&gt;"",ROW(recapc)-1,""),ROW(A102)))</f>
        <v>#NUM!</v>
      </c>
      <c r="C103" t="e">
        <f t="array" aca="1" ref="C103" ca="1">INDEX(paramA,SMALL(IF(COUNTIF(tablocheque,paramA)&gt;=1,"",ROW(paramA)-1),ROW(A102)))</f>
        <v>#NUM!</v>
      </c>
      <c r="D103" t="e">
        <f t="array" ref="D103">INDEX(Feuil1!D$4:D$2500,SMALL(IF(Feuil1!D$4:D$2500&lt;&gt;"",ROW($4:$2500)-3,""),ROW(A102)))</f>
        <v>#NUM!</v>
      </c>
      <c r="E103" t="e">
        <f t="array" ref="E103">INDEX(recapD,SMALL(IF(recapD&lt;&gt;"",ROW(recapD)-1),ROW(A102)))</f>
        <v>#NUM!</v>
      </c>
      <c r="F103" t="e">
        <f t="array" aca="1" ref="F103" ca="1">INDEX(paramD,SMALL(IF(COUNTIF(tablorem,paramD)&gt;=1,"",ROW(paramD)-1),ROW(A102)))</f>
        <v>#NUM!</v>
      </c>
    </row>
    <row r="104" spans="1:6">
      <c r="A104" t="e">
        <f t="array" ref="A104">INDEX(colc,SMALL(IF(colc&lt;&gt;"",ROW(colc)-3),ROW(A103)))</f>
        <v>#NUM!</v>
      </c>
      <c r="B104" t="e">
        <f t="array" ref="B104">INDEX(recapc, SMALL(IF(recapc&lt;&gt;"",ROW(recapc)-1,""),ROW(A103)))</f>
        <v>#NUM!</v>
      </c>
      <c r="C104" t="e">
        <f t="array" aca="1" ref="C104" ca="1">INDEX(paramA,SMALL(IF(COUNTIF(tablocheque,paramA)&gt;=1,"",ROW(paramA)-1),ROW(A103)))</f>
        <v>#NUM!</v>
      </c>
      <c r="D104" t="e">
        <f t="array" ref="D104">INDEX(Feuil1!D$4:D$2500,SMALL(IF(Feuil1!D$4:D$2500&lt;&gt;"",ROW($4:$2500)-3,""),ROW(A103)))</f>
        <v>#NUM!</v>
      </c>
      <c r="E104" t="e">
        <f t="array" ref="E104">INDEX(recapD,SMALL(IF(recapD&lt;&gt;"",ROW(recapD)-1),ROW(A103)))</f>
        <v>#NUM!</v>
      </c>
      <c r="F104" t="e">
        <f t="array" aca="1" ref="F104" ca="1">INDEX(paramD,SMALL(IF(COUNTIF(tablorem,paramD)&gt;=1,"",ROW(paramD)-1),ROW(A103)))</f>
        <v>#NUM!</v>
      </c>
    </row>
    <row r="105" spans="1:6">
      <c r="A105" t="e">
        <f t="array" ref="A105">INDEX(colc,SMALL(IF(colc&lt;&gt;"",ROW(colc)-3),ROW(A104)))</f>
        <v>#NUM!</v>
      </c>
      <c r="B105" t="e">
        <f t="array" ref="B105">INDEX(recapc, SMALL(IF(recapc&lt;&gt;"",ROW(recapc)-1,""),ROW(A104)))</f>
        <v>#NUM!</v>
      </c>
      <c r="C105" t="e">
        <f t="array" aca="1" ref="C105" ca="1">INDEX(paramA,SMALL(IF(COUNTIF(tablocheque,paramA)&gt;=1,"",ROW(paramA)-1),ROW(A104)))</f>
        <v>#NUM!</v>
      </c>
      <c r="D105" t="e">
        <f t="array" ref="D105">INDEX(Feuil1!D$4:D$2500,SMALL(IF(Feuil1!D$4:D$2500&lt;&gt;"",ROW($4:$2500)-3,""),ROW(A104)))</f>
        <v>#NUM!</v>
      </c>
      <c r="E105" t="e">
        <f t="array" ref="E105">INDEX(recapD,SMALL(IF(recapD&lt;&gt;"",ROW(recapD)-1),ROW(A104)))</f>
        <v>#NUM!</v>
      </c>
      <c r="F105" t="e">
        <f t="array" aca="1" ref="F105" ca="1">INDEX(paramD,SMALL(IF(COUNTIF(tablorem,paramD)&gt;=1,"",ROW(paramD)-1),ROW(A104)))</f>
        <v>#NUM!</v>
      </c>
    </row>
    <row r="106" spans="1:6">
      <c r="A106" t="e">
        <f t="array" ref="A106">INDEX(colc,SMALL(IF(colc&lt;&gt;"",ROW(colc)-3),ROW(A105)))</f>
        <v>#NUM!</v>
      </c>
      <c r="B106" t="e">
        <f t="array" ref="B106">INDEX(recapc, SMALL(IF(recapc&lt;&gt;"",ROW(recapc)-1,""),ROW(A105)))</f>
        <v>#NUM!</v>
      </c>
      <c r="C106" t="e">
        <f t="array" aca="1" ref="C106" ca="1">INDEX(paramA,SMALL(IF(COUNTIF(tablocheque,paramA)&gt;=1,"",ROW(paramA)-1),ROW(A105)))</f>
        <v>#NUM!</v>
      </c>
      <c r="D106" t="e">
        <f t="array" ref="D106">INDEX(Feuil1!D$4:D$2500,SMALL(IF(Feuil1!D$4:D$2500&lt;&gt;"",ROW($4:$2500)-3,""),ROW(A105)))</f>
        <v>#NUM!</v>
      </c>
      <c r="E106" t="e">
        <f t="array" ref="E106">INDEX(recapD,SMALL(IF(recapD&lt;&gt;"",ROW(recapD)-1),ROW(A105)))</f>
        <v>#NUM!</v>
      </c>
      <c r="F106" t="e">
        <f t="array" aca="1" ref="F106" ca="1">INDEX(paramD,SMALL(IF(COUNTIF(tablorem,paramD)&gt;=1,"",ROW(paramD)-1),ROW(A105)))</f>
        <v>#NUM!</v>
      </c>
    </row>
    <row r="107" spans="1:6">
      <c r="A107" t="e">
        <f t="array" ref="A107">INDEX(colc,SMALL(IF(colc&lt;&gt;"",ROW(colc)-3),ROW(A106)))</f>
        <v>#NUM!</v>
      </c>
      <c r="B107" t="e">
        <f t="array" ref="B107">INDEX(recapc, SMALL(IF(recapc&lt;&gt;"",ROW(recapc)-1,""),ROW(A106)))</f>
        <v>#NUM!</v>
      </c>
      <c r="C107" t="e">
        <f t="array" aca="1" ref="C107" ca="1">INDEX(paramA,SMALL(IF(COUNTIF(tablocheque,paramA)&gt;=1,"",ROW(paramA)-1),ROW(A106)))</f>
        <v>#NUM!</v>
      </c>
      <c r="D107" t="e">
        <f t="array" ref="D107">INDEX(Feuil1!D$4:D$2500,SMALL(IF(Feuil1!D$4:D$2500&lt;&gt;"",ROW($4:$2500)-3,""),ROW(A106)))</f>
        <v>#NUM!</v>
      </c>
      <c r="E107" t="e">
        <f t="array" ref="E107">INDEX(recapD,SMALL(IF(recapD&lt;&gt;"",ROW(recapD)-1),ROW(A106)))</f>
        <v>#NUM!</v>
      </c>
      <c r="F107" t="e">
        <f t="array" aca="1" ref="F107" ca="1">INDEX(paramD,SMALL(IF(COUNTIF(tablorem,paramD)&gt;=1,"",ROW(paramD)-1),ROW(A106)))</f>
        <v>#NUM!</v>
      </c>
    </row>
    <row r="108" spans="1:6">
      <c r="A108" t="e">
        <f t="array" ref="A108">INDEX(colc,SMALL(IF(colc&lt;&gt;"",ROW(colc)-3),ROW(A107)))</f>
        <v>#NUM!</v>
      </c>
      <c r="B108" t="e">
        <f t="array" ref="B108">INDEX(recapc, SMALL(IF(recapc&lt;&gt;"",ROW(recapc)-1,""),ROW(A107)))</f>
        <v>#NUM!</v>
      </c>
      <c r="C108" t="e">
        <f t="array" aca="1" ref="C108" ca="1">INDEX(paramA,SMALL(IF(COUNTIF(tablocheque,paramA)&gt;=1,"",ROW(paramA)-1),ROW(A107)))</f>
        <v>#NUM!</v>
      </c>
      <c r="D108" t="e">
        <f t="array" ref="D108">INDEX(Feuil1!D$4:D$2500,SMALL(IF(Feuil1!D$4:D$2500&lt;&gt;"",ROW($4:$2500)-3,""),ROW(A107)))</f>
        <v>#NUM!</v>
      </c>
      <c r="E108" t="e">
        <f t="array" ref="E108">INDEX(recapD,SMALL(IF(recapD&lt;&gt;"",ROW(recapD)-1),ROW(A107)))</f>
        <v>#NUM!</v>
      </c>
      <c r="F108" t="e">
        <f t="array" aca="1" ref="F108" ca="1">INDEX(paramD,SMALL(IF(COUNTIF(tablorem,paramD)&gt;=1,"",ROW(paramD)-1),ROW(A107)))</f>
        <v>#NUM!</v>
      </c>
    </row>
    <row r="109" spans="1:6">
      <c r="A109" t="e">
        <f t="array" ref="A109">INDEX(colc,SMALL(IF(colc&lt;&gt;"",ROW(colc)-3),ROW(A108)))</f>
        <v>#NUM!</v>
      </c>
      <c r="B109" t="e">
        <f t="array" ref="B109">INDEX(recapc, SMALL(IF(recapc&lt;&gt;"",ROW(recapc)-1,""),ROW(A108)))</f>
        <v>#NUM!</v>
      </c>
      <c r="C109" t="e">
        <f t="array" aca="1" ref="C109" ca="1">INDEX(paramA,SMALL(IF(COUNTIF(tablocheque,paramA)&gt;=1,"",ROW(paramA)-1),ROW(A108)))</f>
        <v>#NUM!</v>
      </c>
      <c r="D109" t="e">
        <f t="array" ref="D109">INDEX(Feuil1!D$4:D$2500,SMALL(IF(Feuil1!D$4:D$2500&lt;&gt;"",ROW($4:$2500)-3,""),ROW(A108)))</f>
        <v>#NUM!</v>
      </c>
      <c r="E109" t="e">
        <f t="array" ref="E109">INDEX(recapD,SMALL(IF(recapD&lt;&gt;"",ROW(recapD)-1),ROW(A108)))</f>
        <v>#NUM!</v>
      </c>
      <c r="F109" t="e">
        <f t="array" aca="1" ref="F109" ca="1">INDEX(paramD,SMALL(IF(COUNTIF(tablorem,paramD)&gt;=1,"",ROW(paramD)-1),ROW(A108)))</f>
        <v>#NUM!</v>
      </c>
    </row>
    <row r="110" spans="1:6">
      <c r="A110" t="e">
        <f t="array" ref="A110">INDEX(colc,SMALL(IF(colc&lt;&gt;"",ROW(colc)-3),ROW(A109)))</f>
        <v>#NUM!</v>
      </c>
      <c r="B110" t="e">
        <f t="array" ref="B110">INDEX(recapc, SMALL(IF(recapc&lt;&gt;"",ROW(recapc)-1,""),ROW(A109)))</f>
        <v>#NUM!</v>
      </c>
      <c r="C110" t="e">
        <f t="array" aca="1" ref="C110" ca="1">INDEX(paramA,SMALL(IF(COUNTIF(tablocheque,paramA)&gt;=1,"",ROW(paramA)-1),ROW(A109)))</f>
        <v>#NUM!</v>
      </c>
      <c r="D110" t="e">
        <f t="array" ref="D110">INDEX(Feuil1!D$4:D$2500,SMALL(IF(Feuil1!D$4:D$2500&lt;&gt;"",ROW($4:$2500)-3,""),ROW(A109)))</f>
        <v>#NUM!</v>
      </c>
      <c r="E110" t="e">
        <f t="array" ref="E110">INDEX(recapD,SMALL(IF(recapD&lt;&gt;"",ROW(recapD)-1),ROW(A109)))</f>
        <v>#NUM!</v>
      </c>
      <c r="F110" t="e">
        <f t="array" aca="1" ref="F110" ca="1">INDEX(paramD,SMALL(IF(COUNTIF(tablorem,paramD)&gt;=1,"",ROW(paramD)-1),ROW(A109)))</f>
        <v>#NUM!</v>
      </c>
    </row>
    <row r="111" spans="1:6">
      <c r="A111" t="e">
        <f t="array" ref="A111">INDEX(colc,SMALL(IF(colc&lt;&gt;"",ROW(colc)-3),ROW(A110)))</f>
        <v>#NUM!</v>
      </c>
      <c r="B111" t="e">
        <f t="array" ref="B111">INDEX(recapc, SMALL(IF(recapc&lt;&gt;"",ROW(recapc)-1,""),ROW(A110)))</f>
        <v>#NUM!</v>
      </c>
      <c r="C111" t="e">
        <f t="array" aca="1" ref="C111" ca="1">INDEX(paramA,SMALL(IF(COUNTIF(tablocheque,paramA)&gt;=1,"",ROW(paramA)-1),ROW(A110)))</f>
        <v>#NUM!</v>
      </c>
      <c r="D111" t="e">
        <f t="array" ref="D111">INDEX(Feuil1!D$4:D$2500,SMALL(IF(Feuil1!D$4:D$2500&lt;&gt;"",ROW($4:$2500)-3,""),ROW(A110)))</f>
        <v>#NUM!</v>
      </c>
      <c r="E111" t="e">
        <f t="array" ref="E111">INDEX(recapD,SMALL(IF(recapD&lt;&gt;"",ROW(recapD)-1),ROW(A110)))</f>
        <v>#NUM!</v>
      </c>
      <c r="F111" t="e">
        <f t="array" aca="1" ref="F111" ca="1">INDEX(paramD,SMALL(IF(COUNTIF(tablorem,paramD)&gt;=1,"",ROW(paramD)-1),ROW(A110)))</f>
        <v>#NUM!</v>
      </c>
    </row>
    <row r="112" spans="1:6">
      <c r="A112" t="e">
        <f t="array" ref="A112">INDEX(colc,SMALL(IF(colc&lt;&gt;"",ROW(colc)-3),ROW(A111)))</f>
        <v>#NUM!</v>
      </c>
      <c r="B112" t="e">
        <f t="array" ref="B112">INDEX(recapc, SMALL(IF(recapc&lt;&gt;"",ROW(recapc)-1,""),ROW(A111)))</f>
        <v>#NUM!</v>
      </c>
      <c r="C112" t="e">
        <f t="array" aca="1" ref="C112" ca="1">INDEX(paramA,SMALL(IF(COUNTIF(tablocheque,paramA)&gt;=1,"",ROW(paramA)-1),ROW(A111)))</f>
        <v>#NUM!</v>
      </c>
      <c r="D112" t="e">
        <f t="array" ref="D112">INDEX(Feuil1!D$4:D$2500,SMALL(IF(Feuil1!D$4:D$2500&lt;&gt;"",ROW($4:$2500)-3,""),ROW(A111)))</f>
        <v>#NUM!</v>
      </c>
      <c r="E112" t="e">
        <f t="array" ref="E112">INDEX(recapD,SMALL(IF(recapD&lt;&gt;"",ROW(recapD)-1),ROW(A111)))</f>
        <v>#NUM!</v>
      </c>
      <c r="F112" t="e">
        <f t="array" aca="1" ref="F112" ca="1">INDEX(paramD,SMALL(IF(COUNTIF(tablorem,paramD)&gt;=1,"",ROW(paramD)-1),ROW(A111)))</f>
        <v>#NUM!</v>
      </c>
    </row>
    <row r="113" spans="1:6">
      <c r="A113" t="e">
        <f t="array" ref="A113">INDEX(colc,SMALL(IF(colc&lt;&gt;"",ROW(colc)-3),ROW(A112)))</f>
        <v>#NUM!</v>
      </c>
      <c r="B113" t="e">
        <f t="array" ref="B113">INDEX(recapc, SMALL(IF(recapc&lt;&gt;"",ROW(recapc)-1,""),ROW(A112)))</f>
        <v>#NUM!</v>
      </c>
      <c r="C113" t="e">
        <f t="array" aca="1" ref="C113" ca="1">INDEX(paramA,SMALL(IF(COUNTIF(tablocheque,paramA)&gt;=1,"",ROW(paramA)-1),ROW(A112)))</f>
        <v>#NUM!</v>
      </c>
      <c r="D113" t="e">
        <f t="array" ref="D113">INDEX(Feuil1!D$4:D$2500,SMALL(IF(Feuil1!D$4:D$2500&lt;&gt;"",ROW($4:$2500)-3,""),ROW(A112)))</f>
        <v>#NUM!</v>
      </c>
      <c r="E113" t="e">
        <f t="array" ref="E113">INDEX(recapD,SMALL(IF(recapD&lt;&gt;"",ROW(recapD)-1),ROW(A112)))</f>
        <v>#NUM!</v>
      </c>
      <c r="F113" t="e">
        <f t="array" aca="1" ref="F113" ca="1">INDEX(paramD,SMALL(IF(COUNTIF(tablorem,paramD)&gt;=1,"",ROW(paramD)-1),ROW(A112)))</f>
        <v>#NUM!</v>
      </c>
    </row>
    <row r="114" spans="1:6">
      <c r="A114" t="e">
        <f t="array" ref="A114">INDEX(colc,SMALL(IF(colc&lt;&gt;"",ROW(colc)-3),ROW(A113)))</f>
        <v>#NUM!</v>
      </c>
      <c r="B114" t="e">
        <f t="array" ref="B114">INDEX(recapc, SMALL(IF(recapc&lt;&gt;"",ROW(recapc)-1,""),ROW(A113)))</f>
        <v>#NUM!</v>
      </c>
      <c r="C114" t="e">
        <f t="array" aca="1" ref="C114" ca="1">INDEX(paramA,SMALL(IF(COUNTIF(tablocheque,paramA)&gt;=1,"",ROW(paramA)-1),ROW(A113)))</f>
        <v>#NUM!</v>
      </c>
      <c r="D114" t="e">
        <f t="array" ref="D114">INDEX(Feuil1!D$4:D$2500,SMALL(IF(Feuil1!D$4:D$2500&lt;&gt;"",ROW($4:$2500)-3,""),ROW(A113)))</f>
        <v>#NUM!</v>
      </c>
      <c r="E114" t="e">
        <f t="array" ref="E114">INDEX(recapD,SMALL(IF(recapD&lt;&gt;"",ROW(recapD)-1),ROW(A113)))</f>
        <v>#NUM!</v>
      </c>
      <c r="F114" t="e">
        <f t="array" aca="1" ref="F114" ca="1">INDEX(paramD,SMALL(IF(COUNTIF(tablorem,paramD)&gt;=1,"",ROW(paramD)-1),ROW(A113)))</f>
        <v>#NUM!</v>
      </c>
    </row>
    <row r="115" spans="1:6">
      <c r="A115" t="e">
        <f t="array" ref="A115">INDEX(colc,SMALL(IF(colc&lt;&gt;"",ROW(colc)-3),ROW(A114)))</f>
        <v>#NUM!</v>
      </c>
      <c r="B115" t="e">
        <f t="array" ref="B115">INDEX(recapc, SMALL(IF(recapc&lt;&gt;"",ROW(recapc)-1,""),ROW(A114)))</f>
        <v>#NUM!</v>
      </c>
      <c r="C115" t="e">
        <f t="array" aca="1" ref="C115" ca="1">INDEX(paramA,SMALL(IF(COUNTIF(tablocheque,paramA)&gt;=1,"",ROW(paramA)-1),ROW(A114)))</f>
        <v>#NUM!</v>
      </c>
      <c r="D115" t="e">
        <f t="array" ref="D115">INDEX(Feuil1!D$4:D$2500,SMALL(IF(Feuil1!D$4:D$2500&lt;&gt;"",ROW($4:$2500)-3,""),ROW(A114)))</f>
        <v>#NUM!</v>
      </c>
      <c r="E115" t="e">
        <f t="array" ref="E115">INDEX(recapD,SMALL(IF(recapD&lt;&gt;"",ROW(recapD)-1),ROW(A114)))</f>
        <v>#NUM!</v>
      </c>
      <c r="F115" t="e">
        <f t="array" aca="1" ref="F115" ca="1">INDEX(paramD,SMALL(IF(COUNTIF(tablorem,paramD)&gt;=1,"",ROW(paramD)-1),ROW(A114)))</f>
        <v>#NUM!</v>
      </c>
    </row>
    <row r="116" spans="1:6">
      <c r="A116" t="e">
        <f t="array" ref="A116">INDEX(colc,SMALL(IF(colc&lt;&gt;"",ROW(colc)-3),ROW(A115)))</f>
        <v>#NUM!</v>
      </c>
      <c r="B116" t="e">
        <f t="array" ref="B116">INDEX(recapc, SMALL(IF(recapc&lt;&gt;"",ROW(recapc)-1,""),ROW(A115)))</f>
        <v>#NUM!</v>
      </c>
      <c r="C116" t="e">
        <f t="array" aca="1" ref="C116" ca="1">INDEX(paramA,SMALL(IF(COUNTIF(tablocheque,paramA)&gt;=1,"",ROW(paramA)-1),ROW(A115)))</f>
        <v>#NUM!</v>
      </c>
      <c r="D116" t="e">
        <f t="array" ref="D116">INDEX(Feuil1!D$4:D$2500,SMALL(IF(Feuil1!D$4:D$2500&lt;&gt;"",ROW($4:$2500)-3,""),ROW(A115)))</f>
        <v>#NUM!</v>
      </c>
      <c r="E116" t="e">
        <f t="array" ref="E116">INDEX(recapD,SMALL(IF(recapD&lt;&gt;"",ROW(recapD)-1),ROW(A115)))</f>
        <v>#NUM!</v>
      </c>
      <c r="F116" t="e">
        <f t="array" aca="1" ref="F116" ca="1">INDEX(paramD,SMALL(IF(COUNTIF(tablorem,paramD)&gt;=1,"",ROW(paramD)-1),ROW(A115)))</f>
        <v>#NUM!</v>
      </c>
    </row>
    <row r="117" spans="1:6">
      <c r="A117" t="e">
        <f t="array" ref="A117">INDEX(colc,SMALL(IF(colc&lt;&gt;"",ROW(colc)-3),ROW(A116)))</f>
        <v>#NUM!</v>
      </c>
      <c r="B117" t="e">
        <f t="array" ref="B117">INDEX(recapc, SMALL(IF(recapc&lt;&gt;"",ROW(recapc)-1,""),ROW(A116)))</f>
        <v>#NUM!</v>
      </c>
      <c r="C117" t="e">
        <f t="array" aca="1" ref="C117" ca="1">INDEX(paramA,SMALL(IF(COUNTIF(tablocheque,paramA)&gt;=1,"",ROW(paramA)-1),ROW(A116)))</f>
        <v>#NUM!</v>
      </c>
      <c r="D117" t="e">
        <f t="array" ref="D117">INDEX(Feuil1!D$4:D$2500,SMALL(IF(Feuil1!D$4:D$2500&lt;&gt;"",ROW($4:$2500)-3,""),ROW(A116)))</f>
        <v>#NUM!</v>
      </c>
      <c r="E117" t="e">
        <f t="array" ref="E117">INDEX(recapD,SMALL(IF(recapD&lt;&gt;"",ROW(recapD)-1),ROW(A116)))</f>
        <v>#NUM!</v>
      </c>
      <c r="F117" t="e">
        <f t="array" aca="1" ref="F117" ca="1">INDEX(paramD,SMALL(IF(COUNTIF(tablorem,paramD)&gt;=1,"",ROW(paramD)-1),ROW(A116)))</f>
        <v>#NUM!</v>
      </c>
    </row>
    <row r="118" spans="1:6">
      <c r="A118" t="e">
        <f t="array" ref="A118">INDEX(colc,SMALL(IF(colc&lt;&gt;"",ROW(colc)-3),ROW(A117)))</f>
        <v>#NUM!</v>
      </c>
      <c r="B118" t="e">
        <f t="array" ref="B118">INDEX(recapc, SMALL(IF(recapc&lt;&gt;"",ROW(recapc)-1,""),ROW(A117)))</f>
        <v>#NUM!</v>
      </c>
      <c r="C118" t="e">
        <f t="array" aca="1" ref="C118" ca="1">INDEX(paramA,SMALL(IF(COUNTIF(tablocheque,paramA)&gt;=1,"",ROW(paramA)-1),ROW(A117)))</f>
        <v>#NUM!</v>
      </c>
      <c r="D118" t="e">
        <f t="array" ref="D118">INDEX(Feuil1!D$4:D$2500,SMALL(IF(Feuil1!D$4:D$2500&lt;&gt;"",ROW($4:$2500)-3,""),ROW(A117)))</f>
        <v>#NUM!</v>
      </c>
      <c r="E118" t="e">
        <f t="array" ref="E118">INDEX(recapD,SMALL(IF(recapD&lt;&gt;"",ROW(recapD)-1),ROW(A117)))</f>
        <v>#NUM!</v>
      </c>
      <c r="F118" t="e">
        <f t="array" aca="1" ref="F118" ca="1">INDEX(paramD,SMALL(IF(COUNTIF(tablorem,paramD)&gt;=1,"",ROW(paramD)-1),ROW(A117)))</f>
        <v>#NUM!</v>
      </c>
    </row>
    <row r="119" spans="1:6">
      <c r="A119" t="e">
        <f t="array" ref="A119">INDEX(colc,SMALL(IF(colc&lt;&gt;"",ROW(colc)-3),ROW(A118)))</f>
        <v>#NUM!</v>
      </c>
      <c r="B119" t="e">
        <f t="array" ref="B119">INDEX(recapc, SMALL(IF(recapc&lt;&gt;"",ROW(recapc)-1,""),ROW(A118)))</f>
        <v>#NUM!</v>
      </c>
      <c r="C119" t="e">
        <f t="array" aca="1" ref="C119" ca="1">INDEX(paramA,SMALL(IF(COUNTIF(tablocheque,paramA)&gt;=1,"",ROW(paramA)-1),ROW(A118)))</f>
        <v>#NUM!</v>
      </c>
      <c r="D119" t="e">
        <f t="array" ref="D119">INDEX(Feuil1!D$4:D$2500,SMALL(IF(Feuil1!D$4:D$2500&lt;&gt;"",ROW($4:$2500)-3,""),ROW(A118)))</f>
        <v>#NUM!</v>
      </c>
      <c r="E119" t="e">
        <f t="array" ref="E119">INDEX(recapD,SMALL(IF(recapD&lt;&gt;"",ROW(recapD)-1),ROW(A118)))</f>
        <v>#NUM!</v>
      </c>
      <c r="F119" t="e">
        <f t="array" aca="1" ref="F119" ca="1">INDEX(paramD,SMALL(IF(COUNTIF(tablorem,paramD)&gt;=1,"",ROW(paramD)-1),ROW(A118)))</f>
        <v>#NUM!</v>
      </c>
    </row>
    <row r="120" spans="1:6">
      <c r="A120" t="e">
        <f t="array" ref="A120">INDEX(colc,SMALL(IF(colc&lt;&gt;"",ROW(colc)-3),ROW(A119)))</f>
        <v>#NUM!</v>
      </c>
      <c r="B120" t="e">
        <f t="array" ref="B120">INDEX(recapc, SMALL(IF(recapc&lt;&gt;"",ROW(recapc)-1,""),ROW(A119)))</f>
        <v>#NUM!</v>
      </c>
      <c r="C120" t="e">
        <f t="array" aca="1" ref="C120" ca="1">INDEX(paramA,SMALL(IF(COUNTIF(tablocheque,paramA)&gt;=1,"",ROW(paramA)-1),ROW(A119)))</f>
        <v>#NUM!</v>
      </c>
      <c r="D120" t="e">
        <f t="array" ref="D120">INDEX(Feuil1!D$4:D$2500,SMALL(IF(Feuil1!D$4:D$2500&lt;&gt;"",ROW($4:$2500)-3,""),ROW(A119)))</f>
        <v>#NUM!</v>
      </c>
      <c r="E120" t="e">
        <f t="array" ref="E120">INDEX(recapD,SMALL(IF(recapD&lt;&gt;"",ROW(recapD)-1),ROW(A119)))</f>
        <v>#NUM!</v>
      </c>
      <c r="F120" t="e">
        <f t="array" aca="1" ref="F120" ca="1">INDEX(paramD,SMALL(IF(COUNTIF(tablorem,paramD)&gt;=1,"",ROW(paramD)-1),ROW(A119)))</f>
        <v>#NUM!</v>
      </c>
    </row>
    <row r="121" spans="1:6">
      <c r="A121" t="e">
        <f t="array" ref="A121">INDEX(colc,SMALL(IF(colc&lt;&gt;"",ROW(colc)-3),ROW(A120)))</f>
        <v>#NUM!</v>
      </c>
      <c r="B121" t="e">
        <f t="array" ref="B121">INDEX(recapc, SMALL(IF(recapc&lt;&gt;"",ROW(recapc)-1,""),ROW(A120)))</f>
        <v>#NUM!</v>
      </c>
      <c r="C121" t="e">
        <f t="array" aca="1" ref="C121" ca="1">INDEX(paramA,SMALL(IF(COUNTIF(tablocheque,paramA)&gt;=1,"",ROW(paramA)-1),ROW(A120)))</f>
        <v>#NUM!</v>
      </c>
      <c r="D121" t="e">
        <f t="array" ref="D121">INDEX(Feuil1!D$4:D$2500,SMALL(IF(Feuil1!D$4:D$2500&lt;&gt;"",ROW($4:$2500)-3,""),ROW(A120)))</f>
        <v>#NUM!</v>
      </c>
      <c r="E121" t="e">
        <f t="array" ref="E121">INDEX(recapD,SMALL(IF(recapD&lt;&gt;"",ROW(recapD)-1),ROW(A120)))</f>
        <v>#NUM!</v>
      </c>
      <c r="F121" t="e">
        <f t="array" aca="1" ref="F121" ca="1">INDEX(paramD,SMALL(IF(COUNTIF(tablorem,paramD)&gt;=1,"",ROW(paramD)-1),ROW(A120)))</f>
        <v>#NUM!</v>
      </c>
    </row>
    <row r="122" spans="1:6">
      <c r="A122" t="e">
        <f t="array" ref="A122">INDEX(colc,SMALL(IF(colc&lt;&gt;"",ROW(colc)-3),ROW(A121)))</f>
        <v>#NUM!</v>
      </c>
      <c r="B122" t="e">
        <f t="array" ref="B122">INDEX(recapc, SMALL(IF(recapc&lt;&gt;"",ROW(recapc)-1,""),ROW(A121)))</f>
        <v>#NUM!</v>
      </c>
      <c r="C122" t="e">
        <f t="array" aca="1" ref="C122" ca="1">INDEX(paramA,SMALL(IF(COUNTIF(tablocheque,paramA)&gt;=1,"",ROW(paramA)-1),ROW(A121)))</f>
        <v>#NUM!</v>
      </c>
      <c r="D122" t="e">
        <f t="array" ref="D122">INDEX(Feuil1!D$4:D$2500,SMALL(IF(Feuil1!D$4:D$2500&lt;&gt;"",ROW($4:$2500)-3,""),ROW(A121)))</f>
        <v>#NUM!</v>
      </c>
      <c r="E122" t="e">
        <f t="array" ref="E122">INDEX(recapD,SMALL(IF(recapD&lt;&gt;"",ROW(recapD)-1),ROW(A121)))</f>
        <v>#NUM!</v>
      </c>
      <c r="F122" t="e">
        <f t="array" aca="1" ref="F122" ca="1">INDEX(paramD,SMALL(IF(COUNTIF(tablorem,paramD)&gt;=1,"",ROW(paramD)-1),ROW(A121)))</f>
        <v>#NUM!</v>
      </c>
    </row>
    <row r="123" spans="1:6">
      <c r="A123" t="e">
        <f t="array" ref="A123">INDEX(colc,SMALL(IF(colc&lt;&gt;"",ROW(colc)-3),ROW(A122)))</f>
        <v>#NUM!</v>
      </c>
      <c r="B123" t="e">
        <f t="array" ref="B123">INDEX(recapc, SMALL(IF(recapc&lt;&gt;"",ROW(recapc)-1,""),ROW(A122)))</f>
        <v>#NUM!</v>
      </c>
      <c r="C123" t="e">
        <f t="array" aca="1" ref="C123" ca="1">INDEX(paramA,SMALL(IF(COUNTIF(tablocheque,paramA)&gt;=1,"",ROW(paramA)-1),ROW(A122)))</f>
        <v>#NUM!</v>
      </c>
      <c r="D123" t="e">
        <f t="array" ref="D123">INDEX(Feuil1!D$4:D$2500,SMALL(IF(Feuil1!D$4:D$2500&lt;&gt;"",ROW($4:$2500)-3,""),ROW(A122)))</f>
        <v>#NUM!</v>
      </c>
      <c r="E123" t="e">
        <f t="array" ref="E123">INDEX(recapD,SMALL(IF(recapD&lt;&gt;"",ROW(recapD)-1),ROW(A122)))</f>
        <v>#NUM!</v>
      </c>
      <c r="F123" t="e">
        <f t="array" aca="1" ref="F123" ca="1">INDEX(paramD,SMALL(IF(COUNTIF(tablorem,paramD)&gt;=1,"",ROW(paramD)-1),ROW(A122)))</f>
        <v>#NUM!</v>
      </c>
    </row>
    <row r="124" spans="1:6">
      <c r="A124" t="e">
        <f t="array" ref="A124">INDEX(colc,SMALL(IF(colc&lt;&gt;"",ROW(colc)-3),ROW(A123)))</f>
        <v>#NUM!</v>
      </c>
      <c r="B124" t="e">
        <f t="array" ref="B124">INDEX(recapc, SMALL(IF(recapc&lt;&gt;"",ROW(recapc)-1,""),ROW(A123)))</f>
        <v>#NUM!</v>
      </c>
      <c r="C124" t="e">
        <f t="array" aca="1" ref="C124" ca="1">INDEX(paramA,SMALL(IF(COUNTIF(tablocheque,paramA)&gt;=1,"",ROW(paramA)-1),ROW(A123)))</f>
        <v>#NUM!</v>
      </c>
      <c r="D124" t="e">
        <f t="array" ref="D124">INDEX(Feuil1!D$4:D$2500,SMALL(IF(Feuil1!D$4:D$2500&lt;&gt;"",ROW($4:$2500)-3,""),ROW(A123)))</f>
        <v>#NUM!</v>
      </c>
      <c r="E124" t="e">
        <f t="array" ref="E124">INDEX(recapD,SMALL(IF(recapD&lt;&gt;"",ROW(recapD)-1),ROW(A123)))</f>
        <v>#NUM!</v>
      </c>
      <c r="F124" t="e">
        <f t="array" aca="1" ref="F124" ca="1">INDEX(paramD,SMALL(IF(COUNTIF(tablorem,paramD)&gt;=1,"",ROW(paramD)-1),ROW(A123)))</f>
        <v>#NUM!</v>
      </c>
    </row>
    <row r="125" spans="1:6">
      <c r="A125" t="e">
        <f t="array" ref="A125">INDEX(colc,SMALL(IF(colc&lt;&gt;"",ROW(colc)-3),ROW(A124)))</f>
        <v>#NUM!</v>
      </c>
      <c r="B125" t="e">
        <f t="array" ref="B125">INDEX(recapc, SMALL(IF(recapc&lt;&gt;"",ROW(recapc)-1,""),ROW(A124)))</f>
        <v>#NUM!</v>
      </c>
      <c r="C125" t="e">
        <f t="array" aca="1" ref="C125" ca="1">INDEX(paramA,SMALL(IF(COUNTIF(tablocheque,paramA)&gt;=1,"",ROW(paramA)-1),ROW(A124)))</f>
        <v>#NUM!</v>
      </c>
      <c r="D125" t="e">
        <f t="array" ref="D125">INDEX(Feuil1!D$4:D$2500,SMALL(IF(Feuil1!D$4:D$2500&lt;&gt;"",ROW($4:$2500)-3,""),ROW(A124)))</f>
        <v>#NUM!</v>
      </c>
      <c r="E125" t="e">
        <f t="array" ref="E125">INDEX(recapD,SMALL(IF(recapD&lt;&gt;"",ROW(recapD)-1),ROW(A124)))</f>
        <v>#NUM!</v>
      </c>
      <c r="F125" t="e">
        <f t="array" aca="1" ref="F125" ca="1">INDEX(paramD,SMALL(IF(COUNTIF(tablorem,paramD)&gt;=1,"",ROW(paramD)-1),ROW(A124)))</f>
        <v>#NUM!</v>
      </c>
    </row>
    <row r="126" spans="1:6">
      <c r="A126" t="e">
        <f t="array" ref="A126">INDEX(colc,SMALL(IF(colc&lt;&gt;"",ROW(colc)-3),ROW(A125)))</f>
        <v>#NUM!</v>
      </c>
      <c r="B126" t="e">
        <f t="array" ref="B126">INDEX(recapc, SMALL(IF(recapc&lt;&gt;"",ROW(recapc)-1,""),ROW(A125)))</f>
        <v>#NUM!</v>
      </c>
      <c r="C126" t="e">
        <f t="array" aca="1" ref="C126" ca="1">INDEX(paramA,SMALL(IF(COUNTIF(tablocheque,paramA)&gt;=1,"",ROW(paramA)-1),ROW(A125)))</f>
        <v>#NUM!</v>
      </c>
      <c r="D126" t="e">
        <f t="array" ref="D126">INDEX(Feuil1!D$4:D$2500,SMALL(IF(Feuil1!D$4:D$2500&lt;&gt;"",ROW($4:$2500)-3,""),ROW(A125)))</f>
        <v>#NUM!</v>
      </c>
      <c r="E126" t="e">
        <f t="array" ref="E126">INDEX(recapD,SMALL(IF(recapD&lt;&gt;"",ROW(recapD)-1),ROW(A125)))</f>
        <v>#NUM!</v>
      </c>
      <c r="F126" t="e">
        <f t="array" aca="1" ref="F126" ca="1">INDEX(paramD,SMALL(IF(COUNTIF(tablorem,paramD)&gt;=1,"",ROW(paramD)-1),ROW(A125)))</f>
        <v>#NUM!</v>
      </c>
    </row>
    <row r="127" spans="1:6">
      <c r="A127" t="e">
        <f t="array" ref="A127">INDEX(colc,SMALL(IF(colc&lt;&gt;"",ROW(colc)-3),ROW(A126)))</f>
        <v>#NUM!</v>
      </c>
      <c r="B127" t="e">
        <f t="array" ref="B127">INDEX(recapc, SMALL(IF(recapc&lt;&gt;"",ROW(recapc)-1,""),ROW(A126)))</f>
        <v>#NUM!</v>
      </c>
      <c r="C127" t="e">
        <f t="array" aca="1" ref="C127" ca="1">INDEX(paramA,SMALL(IF(COUNTIF(tablocheque,paramA)&gt;=1,"",ROW(paramA)-1),ROW(A126)))</f>
        <v>#NUM!</v>
      </c>
      <c r="D127" t="e">
        <f t="array" ref="D127">INDEX(Feuil1!D$4:D$2500,SMALL(IF(Feuil1!D$4:D$2500&lt;&gt;"",ROW($4:$2500)-3,""),ROW(A126)))</f>
        <v>#NUM!</v>
      </c>
      <c r="E127" t="e">
        <f t="array" ref="E127">INDEX(recapD,SMALL(IF(recapD&lt;&gt;"",ROW(recapD)-1),ROW(A126)))</f>
        <v>#NUM!</v>
      </c>
      <c r="F127" t="e">
        <f t="array" aca="1" ref="F127" ca="1">INDEX(paramD,SMALL(IF(COUNTIF(tablorem,paramD)&gt;=1,"",ROW(paramD)-1),ROW(A126)))</f>
        <v>#NUM!</v>
      </c>
    </row>
    <row r="128" spans="1:6">
      <c r="A128" t="e">
        <f t="array" ref="A128">INDEX(colc,SMALL(IF(colc&lt;&gt;"",ROW(colc)-3),ROW(A127)))</f>
        <v>#NUM!</v>
      </c>
      <c r="B128" t="e">
        <f t="array" ref="B128">INDEX(recapc, SMALL(IF(recapc&lt;&gt;"",ROW(recapc)-1,""),ROW(A127)))</f>
        <v>#NUM!</v>
      </c>
      <c r="C128" t="e">
        <f t="array" aca="1" ref="C128" ca="1">INDEX(paramA,SMALL(IF(COUNTIF(tablocheque,paramA)&gt;=1,"",ROW(paramA)-1),ROW(A127)))</f>
        <v>#NUM!</v>
      </c>
      <c r="D128" t="e">
        <f t="array" ref="D128">INDEX(Feuil1!D$4:D$2500,SMALL(IF(Feuil1!D$4:D$2500&lt;&gt;"",ROW($4:$2500)-3,""),ROW(A127)))</f>
        <v>#NUM!</v>
      </c>
      <c r="E128" t="e">
        <f t="array" ref="E128">INDEX(recapD,SMALL(IF(recapD&lt;&gt;"",ROW(recapD)-1),ROW(A127)))</f>
        <v>#NUM!</v>
      </c>
      <c r="F128" t="e">
        <f t="array" aca="1" ref="F128" ca="1">INDEX(paramD,SMALL(IF(COUNTIF(tablorem,paramD)&gt;=1,"",ROW(paramD)-1),ROW(A127)))</f>
        <v>#NUM!</v>
      </c>
    </row>
    <row r="129" spans="1:6">
      <c r="A129" t="e">
        <f t="array" ref="A129">INDEX(colc,SMALL(IF(colc&lt;&gt;"",ROW(colc)-3),ROW(A128)))</f>
        <v>#NUM!</v>
      </c>
      <c r="B129" t="e">
        <f t="array" ref="B129">INDEX(recapc, SMALL(IF(recapc&lt;&gt;"",ROW(recapc)-1,""),ROW(A128)))</f>
        <v>#NUM!</v>
      </c>
      <c r="C129" t="e">
        <f t="array" aca="1" ref="C129" ca="1">INDEX(paramA,SMALL(IF(COUNTIF(tablocheque,paramA)&gt;=1,"",ROW(paramA)-1),ROW(A128)))</f>
        <v>#NUM!</v>
      </c>
      <c r="D129" t="e">
        <f t="array" ref="D129">INDEX(Feuil1!D$4:D$2500,SMALL(IF(Feuil1!D$4:D$2500&lt;&gt;"",ROW($4:$2500)-3,""),ROW(A128)))</f>
        <v>#NUM!</v>
      </c>
      <c r="E129" t="e">
        <f t="array" ref="E129">INDEX(recapD,SMALL(IF(recapD&lt;&gt;"",ROW(recapD)-1),ROW(A128)))</f>
        <v>#NUM!</v>
      </c>
      <c r="F129" t="e">
        <f t="array" aca="1" ref="F129" ca="1">INDEX(paramD,SMALL(IF(COUNTIF(tablorem,paramD)&gt;=1,"",ROW(paramD)-1),ROW(A128)))</f>
        <v>#NUM!</v>
      </c>
    </row>
    <row r="130" spans="1:6">
      <c r="A130" t="e">
        <f t="array" ref="A130">INDEX(colc,SMALL(IF(colc&lt;&gt;"",ROW(colc)-3),ROW(A129)))</f>
        <v>#NUM!</v>
      </c>
      <c r="B130" t="e">
        <f t="array" ref="B130">INDEX(recapc, SMALL(IF(recapc&lt;&gt;"",ROW(recapc)-1,""),ROW(A129)))</f>
        <v>#NUM!</v>
      </c>
      <c r="C130" t="e">
        <f t="array" aca="1" ref="C130" ca="1">INDEX(paramA,SMALL(IF(COUNTIF(tablocheque,paramA)&gt;=1,"",ROW(paramA)-1),ROW(A129)))</f>
        <v>#NUM!</v>
      </c>
      <c r="D130" t="e">
        <f t="array" ref="D130">INDEX(Feuil1!D$4:D$2500,SMALL(IF(Feuil1!D$4:D$2500&lt;&gt;"",ROW($4:$2500)-3,""),ROW(A129)))</f>
        <v>#NUM!</v>
      </c>
      <c r="E130" t="e">
        <f t="array" ref="E130">INDEX(recapD,SMALL(IF(recapD&lt;&gt;"",ROW(recapD)-1),ROW(A129)))</f>
        <v>#NUM!</v>
      </c>
      <c r="F130" t="e">
        <f t="array" aca="1" ref="F130" ca="1">INDEX(paramD,SMALL(IF(COUNTIF(tablorem,paramD)&gt;=1,"",ROW(paramD)-1),ROW(A129)))</f>
        <v>#NUM!</v>
      </c>
    </row>
    <row r="131" spans="1:6">
      <c r="A131" t="e">
        <f t="array" ref="A131">INDEX(colc,SMALL(IF(colc&lt;&gt;"",ROW(colc)-3),ROW(A130)))</f>
        <v>#NUM!</v>
      </c>
      <c r="B131" t="e">
        <f t="array" ref="B131">INDEX(recapc, SMALL(IF(recapc&lt;&gt;"",ROW(recapc)-1,""),ROW(A130)))</f>
        <v>#NUM!</v>
      </c>
      <c r="C131" t="e">
        <f t="array" aca="1" ref="C131" ca="1">INDEX(paramA,SMALL(IF(COUNTIF(tablocheque,paramA)&gt;=1,"",ROW(paramA)-1),ROW(A130)))</f>
        <v>#NUM!</v>
      </c>
      <c r="D131" t="e">
        <f t="array" ref="D131">INDEX(Feuil1!D$4:D$2500,SMALL(IF(Feuil1!D$4:D$2500&lt;&gt;"",ROW($4:$2500)-3,""),ROW(A130)))</f>
        <v>#NUM!</v>
      </c>
      <c r="E131" t="e">
        <f t="array" ref="E131">INDEX(recapD,SMALL(IF(recapD&lt;&gt;"",ROW(recapD)-1),ROW(A130)))</f>
        <v>#NUM!</v>
      </c>
      <c r="F131" t="e">
        <f t="array" aca="1" ref="F131" ca="1">INDEX(paramD,SMALL(IF(COUNTIF(tablorem,paramD)&gt;=1,"",ROW(paramD)-1),ROW(A130)))</f>
        <v>#NUM!</v>
      </c>
    </row>
    <row r="132" spans="1:6">
      <c r="A132" t="e">
        <f t="array" ref="A132">INDEX(colc,SMALL(IF(colc&lt;&gt;"",ROW(colc)-3),ROW(A131)))</f>
        <v>#NUM!</v>
      </c>
      <c r="B132" t="e">
        <f t="array" ref="B132">INDEX(recapc, SMALL(IF(recapc&lt;&gt;"",ROW(recapc)-1,""),ROW(A131)))</f>
        <v>#NUM!</v>
      </c>
      <c r="C132" t="e">
        <f t="array" aca="1" ref="C132" ca="1">INDEX(paramA,SMALL(IF(COUNTIF(tablocheque,paramA)&gt;=1,"",ROW(paramA)-1),ROW(A131)))</f>
        <v>#NUM!</v>
      </c>
      <c r="D132" t="e">
        <f t="array" ref="D132">INDEX(Feuil1!D$4:D$2500,SMALL(IF(Feuil1!D$4:D$2500&lt;&gt;"",ROW($4:$2500)-3,""),ROW(A131)))</f>
        <v>#NUM!</v>
      </c>
      <c r="E132" t="e">
        <f t="array" ref="E132">INDEX(recapD,SMALL(IF(recapD&lt;&gt;"",ROW(recapD)-1),ROW(A131)))</f>
        <v>#NUM!</v>
      </c>
      <c r="F132" t="e">
        <f t="array" aca="1" ref="F132" ca="1">INDEX(paramD,SMALL(IF(COUNTIF(tablorem,paramD)&gt;=1,"",ROW(paramD)-1),ROW(A131)))</f>
        <v>#NUM!</v>
      </c>
    </row>
    <row r="133" spans="1:6">
      <c r="A133" t="e">
        <f t="array" ref="A133">INDEX(colc,SMALL(IF(colc&lt;&gt;"",ROW(colc)-3),ROW(A132)))</f>
        <v>#NUM!</v>
      </c>
      <c r="B133" t="e">
        <f t="array" ref="B133">INDEX(recapc, SMALL(IF(recapc&lt;&gt;"",ROW(recapc)-1,""),ROW(A132)))</f>
        <v>#NUM!</v>
      </c>
      <c r="C133" t="e">
        <f t="array" aca="1" ref="C133" ca="1">INDEX(paramA,SMALL(IF(COUNTIF(tablocheque,paramA)&gt;=1,"",ROW(paramA)-1),ROW(A132)))</f>
        <v>#NUM!</v>
      </c>
      <c r="D133" t="e">
        <f t="array" ref="D133">INDEX(Feuil1!D$4:D$2500,SMALL(IF(Feuil1!D$4:D$2500&lt;&gt;"",ROW($4:$2500)-3,""),ROW(A132)))</f>
        <v>#NUM!</v>
      </c>
      <c r="E133" t="e">
        <f t="array" ref="E133">INDEX(recapD,SMALL(IF(recapD&lt;&gt;"",ROW(recapD)-1),ROW(A132)))</f>
        <v>#NUM!</v>
      </c>
      <c r="F133" t="e">
        <f t="array" aca="1" ref="F133" ca="1">INDEX(paramD,SMALL(IF(COUNTIF(tablorem,paramD)&gt;=1,"",ROW(paramD)-1),ROW(A132)))</f>
        <v>#NUM!</v>
      </c>
    </row>
    <row r="134" spans="1:6">
      <c r="A134" t="e">
        <f t="array" ref="A134">INDEX(colc,SMALL(IF(colc&lt;&gt;"",ROW(colc)-3),ROW(A133)))</f>
        <v>#NUM!</v>
      </c>
      <c r="B134" t="e">
        <f t="array" ref="B134">INDEX(recapc, SMALL(IF(recapc&lt;&gt;"",ROW(recapc)-1,""),ROW(A133)))</f>
        <v>#NUM!</v>
      </c>
      <c r="C134" t="e">
        <f t="array" aca="1" ref="C134" ca="1">INDEX(paramA,SMALL(IF(COUNTIF(tablocheque,paramA)&gt;=1,"",ROW(paramA)-1),ROW(A133)))</f>
        <v>#NUM!</v>
      </c>
      <c r="D134" t="e">
        <f t="array" ref="D134">INDEX(Feuil1!D$4:D$2500,SMALL(IF(Feuil1!D$4:D$2500&lt;&gt;"",ROW($4:$2500)-3,""),ROW(A133)))</f>
        <v>#NUM!</v>
      </c>
      <c r="E134" t="e">
        <f t="array" ref="E134">INDEX(recapD,SMALL(IF(recapD&lt;&gt;"",ROW(recapD)-1),ROW(A133)))</f>
        <v>#NUM!</v>
      </c>
      <c r="F134" t="e">
        <f t="array" aca="1" ref="F134" ca="1">INDEX(paramD,SMALL(IF(COUNTIF(tablorem,paramD)&gt;=1,"",ROW(paramD)-1),ROW(A133)))</f>
        <v>#NUM!</v>
      </c>
    </row>
    <row r="135" spans="1:6">
      <c r="A135" t="e">
        <f t="array" ref="A135">INDEX(colc,SMALL(IF(colc&lt;&gt;"",ROW(colc)-3),ROW(A134)))</f>
        <v>#NUM!</v>
      </c>
      <c r="B135" t="e">
        <f t="array" ref="B135">INDEX(recapc, SMALL(IF(recapc&lt;&gt;"",ROW(recapc)-1,""),ROW(A134)))</f>
        <v>#NUM!</v>
      </c>
      <c r="C135" t="e">
        <f t="array" aca="1" ref="C135" ca="1">INDEX(paramA,SMALL(IF(COUNTIF(tablocheque,paramA)&gt;=1,"",ROW(paramA)-1),ROW(A134)))</f>
        <v>#NUM!</v>
      </c>
      <c r="D135" t="e">
        <f t="array" ref="D135">INDEX(Feuil1!D$4:D$2500,SMALL(IF(Feuil1!D$4:D$2500&lt;&gt;"",ROW($4:$2500)-3,""),ROW(A134)))</f>
        <v>#NUM!</v>
      </c>
      <c r="E135" t="e">
        <f t="array" ref="E135">INDEX(recapD,SMALL(IF(recapD&lt;&gt;"",ROW(recapD)-1),ROW(A134)))</f>
        <v>#NUM!</v>
      </c>
      <c r="F135" t="e">
        <f t="array" aca="1" ref="F135" ca="1">INDEX(paramD,SMALL(IF(COUNTIF(tablorem,paramD)&gt;=1,"",ROW(paramD)-1),ROW(A134)))</f>
        <v>#NUM!</v>
      </c>
    </row>
    <row r="136" spans="1:6">
      <c r="A136" t="e">
        <f t="array" ref="A136">INDEX(colc,SMALL(IF(colc&lt;&gt;"",ROW(colc)-3),ROW(A135)))</f>
        <v>#NUM!</v>
      </c>
      <c r="B136" t="e">
        <f t="array" ref="B136">INDEX(recapc, SMALL(IF(recapc&lt;&gt;"",ROW(recapc)-1,""),ROW(A135)))</f>
        <v>#NUM!</v>
      </c>
      <c r="C136" t="e">
        <f t="array" aca="1" ref="C136" ca="1">INDEX(paramA,SMALL(IF(COUNTIF(tablocheque,paramA)&gt;=1,"",ROW(paramA)-1),ROW(A135)))</f>
        <v>#NUM!</v>
      </c>
      <c r="D136" t="e">
        <f t="array" ref="D136">INDEX(Feuil1!D$4:D$2500,SMALL(IF(Feuil1!D$4:D$2500&lt;&gt;"",ROW($4:$2500)-3,""),ROW(A135)))</f>
        <v>#NUM!</v>
      </c>
      <c r="E136" t="e">
        <f t="array" ref="E136">INDEX(recapD,SMALL(IF(recapD&lt;&gt;"",ROW(recapD)-1),ROW(A135)))</f>
        <v>#NUM!</v>
      </c>
      <c r="F136" t="e">
        <f t="array" aca="1" ref="F136" ca="1">INDEX(paramD,SMALL(IF(COUNTIF(tablorem,paramD)&gt;=1,"",ROW(paramD)-1),ROW(A135)))</f>
        <v>#NUM!</v>
      </c>
    </row>
    <row r="137" spans="1:6">
      <c r="A137" t="e">
        <f t="array" ref="A137">INDEX(colc,SMALL(IF(colc&lt;&gt;"",ROW(colc)-3),ROW(A136)))</f>
        <v>#NUM!</v>
      </c>
      <c r="B137" t="e">
        <f t="array" ref="B137">INDEX(recapc, SMALL(IF(recapc&lt;&gt;"",ROW(recapc)-1,""),ROW(A136)))</f>
        <v>#NUM!</v>
      </c>
      <c r="C137" t="e">
        <f t="array" aca="1" ref="C137" ca="1">INDEX(paramA,SMALL(IF(COUNTIF(tablocheque,paramA)&gt;=1,"",ROW(paramA)-1),ROW(A136)))</f>
        <v>#NUM!</v>
      </c>
      <c r="D137" t="e">
        <f t="array" ref="D137">INDEX(Feuil1!D$4:D$2500,SMALL(IF(Feuil1!D$4:D$2500&lt;&gt;"",ROW($4:$2500)-3,""),ROW(A136)))</f>
        <v>#NUM!</v>
      </c>
      <c r="E137" t="e">
        <f t="array" ref="E137">INDEX(recapD,SMALL(IF(recapD&lt;&gt;"",ROW(recapD)-1),ROW(A136)))</f>
        <v>#NUM!</v>
      </c>
      <c r="F137" t="e">
        <f t="array" aca="1" ref="F137" ca="1">INDEX(paramD,SMALL(IF(COUNTIF(tablorem,paramD)&gt;=1,"",ROW(paramD)-1),ROW(A136)))</f>
        <v>#NUM!</v>
      </c>
    </row>
    <row r="138" spans="1:6">
      <c r="A138" t="e">
        <f t="array" ref="A138">INDEX(colc,SMALL(IF(colc&lt;&gt;"",ROW(colc)-3),ROW(A137)))</f>
        <v>#NUM!</v>
      </c>
      <c r="B138" t="e">
        <f t="array" ref="B138">INDEX(recapc, SMALL(IF(recapc&lt;&gt;"",ROW(recapc)-1,""),ROW(A137)))</f>
        <v>#NUM!</v>
      </c>
      <c r="C138" t="e">
        <f t="array" aca="1" ref="C138" ca="1">INDEX(paramA,SMALL(IF(COUNTIF(tablocheque,paramA)&gt;=1,"",ROW(paramA)-1),ROW(A137)))</f>
        <v>#NUM!</v>
      </c>
      <c r="D138" t="e">
        <f t="array" ref="D138">INDEX(Feuil1!D$4:D$2500,SMALL(IF(Feuil1!D$4:D$2500&lt;&gt;"",ROW($4:$2500)-3,""),ROW(A137)))</f>
        <v>#NUM!</v>
      </c>
      <c r="E138" t="e">
        <f t="array" ref="E138">INDEX(recapD,SMALL(IF(recapD&lt;&gt;"",ROW(recapD)-1),ROW(A137)))</f>
        <v>#NUM!</v>
      </c>
      <c r="F138" t="e">
        <f t="array" aca="1" ref="F138" ca="1">INDEX(paramD,SMALL(IF(COUNTIF(tablorem,paramD)&gt;=1,"",ROW(paramD)-1),ROW(A137)))</f>
        <v>#NUM!</v>
      </c>
    </row>
    <row r="139" spans="1:6">
      <c r="A139" t="e">
        <f t="array" ref="A139">INDEX(colc,SMALL(IF(colc&lt;&gt;"",ROW(colc)-3),ROW(A138)))</f>
        <v>#NUM!</v>
      </c>
      <c r="B139" t="e">
        <f t="array" ref="B139">INDEX(recapc, SMALL(IF(recapc&lt;&gt;"",ROW(recapc)-1,""),ROW(A138)))</f>
        <v>#NUM!</v>
      </c>
      <c r="C139" t="e">
        <f t="array" aca="1" ref="C139" ca="1">INDEX(paramA,SMALL(IF(COUNTIF(tablocheque,paramA)&gt;=1,"",ROW(paramA)-1),ROW(A138)))</f>
        <v>#NUM!</v>
      </c>
      <c r="D139" t="e">
        <f t="array" ref="D139">INDEX(Feuil1!D$4:D$2500,SMALL(IF(Feuil1!D$4:D$2500&lt;&gt;"",ROW($4:$2500)-3,""),ROW(A138)))</f>
        <v>#NUM!</v>
      </c>
      <c r="E139" t="e">
        <f t="array" ref="E139">INDEX(recapD,SMALL(IF(recapD&lt;&gt;"",ROW(recapD)-1),ROW(A138)))</f>
        <v>#NUM!</v>
      </c>
      <c r="F139" t="e">
        <f t="array" aca="1" ref="F139" ca="1">INDEX(paramD,SMALL(IF(COUNTIF(tablorem,paramD)&gt;=1,"",ROW(paramD)-1),ROW(A138)))</f>
        <v>#NUM!</v>
      </c>
    </row>
    <row r="140" spans="1:6">
      <c r="A140" t="e">
        <f t="array" ref="A140">INDEX(colc,SMALL(IF(colc&lt;&gt;"",ROW(colc)-3),ROW(A139)))</f>
        <v>#NUM!</v>
      </c>
      <c r="B140" t="e">
        <f t="array" ref="B140">INDEX(recapc, SMALL(IF(recapc&lt;&gt;"",ROW(recapc)-1,""),ROW(A139)))</f>
        <v>#NUM!</v>
      </c>
      <c r="C140" t="e">
        <f t="array" aca="1" ref="C140" ca="1">INDEX(paramA,SMALL(IF(COUNTIF(tablocheque,paramA)&gt;=1,"",ROW(paramA)-1),ROW(A139)))</f>
        <v>#NUM!</v>
      </c>
      <c r="D140" t="e">
        <f t="array" ref="D140">INDEX(Feuil1!D$4:D$2500,SMALL(IF(Feuil1!D$4:D$2500&lt;&gt;"",ROW($4:$2500)-3,""),ROW(A139)))</f>
        <v>#NUM!</v>
      </c>
      <c r="E140" t="e">
        <f t="array" ref="E140">INDEX(recapD,SMALL(IF(recapD&lt;&gt;"",ROW(recapD)-1),ROW(A139)))</f>
        <v>#NUM!</v>
      </c>
      <c r="F140" t="e">
        <f t="array" aca="1" ref="F140" ca="1">INDEX(paramD,SMALL(IF(COUNTIF(tablorem,paramD)&gt;=1,"",ROW(paramD)-1),ROW(A139)))</f>
        <v>#NUM!</v>
      </c>
    </row>
    <row r="141" spans="1:6">
      <c r="A141" t="e">
        <f t="array" ref="A141">INDEX(colc,SMALL(IF(colc&lt;&gt;"",ROW(colc)-3),ROW(A140)))</f>
        <v>#NUM!</v>
      </c>
      <c r="B141" t="e">
        <f t="array" ref="B141">INDEX(recapc, SMALL(IF(recapc&lt;&gt;"",ROW(recapc)-1,""),ROW(A140)))</f>
        <v>#NUM!</v>
      </c>
      <c r="C141" t="e">
        <f t="array" aca="1" ref="C141" ca="1">INDEX(paramA,SMALL(IF(COUNTIF(tablocheque,paramA)&gt;=1,"",ROW(paramA)-1),ROW(A140)))</f>
        <v>#NUM!</v>
      </c>
      <c r="D141" t="e">
        <f t="array" ref="D141">INDEX(Feuil1!D$4:D$2500,SMALL(IF(Feuil1!D$4:D$2500&lt;&gt;"",ROW($4:$2500)-3,""),ROW(A140)))</f>
        <v>#NUM!</v>
      </c>
      <c r="E141" t="e">
        <f t="array" ref="E141">INDEX(recapD,SMALL(IF(recapD&lt;&gt;"",ROW(recapD)-1),ROW(A140)))</f>
        <v>#NUM!</v>
      </c>
      <c r="F141" t="e">
        <f t="array" aca="1" ref="F141" ca="1">INDEX(paramD,SMALL(IF(COUNTIF(tablorem,paramD)&gt;=1,"",ROW(paramD)-1),ROW(A140)))</f>
        <v>#NUM!</v>
      </c>
    </row>
    <row r="142" spans="1:6">
      <c r="A142" t="e">
        <f t="array" ref="A142">INDEX(colc,SMALL(IF(colc&lt;&gt;"",ROW(colc)-3),ROW(A141)))</f>
        <v>#NUM!</v>
      </c>
      <c r="B142" t="e">
        <f t="array" ref="B142">INDEX(recapc, SMALL(IF(recapc&lt;&gt;"",ROW(recapc)-1,""),ROW(A141)))</f>
        <v>#NUM!</v>
      </c>
      <c r="C142" t="e">
        <f t="array" aca="1" ref="C142" ca="1">INDEX(paramA,SMALL(IF(COUNTIF(tablocheque,paramA)&gt;=1,"",ROW(paramA)-1),ROW(A141)))</f>
        <v>#NUM!</v>
      </c>
      <c r="D142" t="e">
        <f t="array" ref="D142">INDEX(Feuil1!D$4:D$2500,SMALL(IF(Feuil1!D$4:D$2500&lt;&gt;"",ROW($4:$2500)-3,""),ROW(A141)))</f>
        <v>#NUM!</v>
      </c>
      <c r="E142" t="e">
        <f t="array" ref="E142">INDEX(recapD,SMALL(IF(recapD&lt;&gt;"",ROW(recapD)-1),ROW(A141)))</f>
        <v>#NUM!</v>
      </c>
      <c r="F142" t="e">
        <f t="array" aca="1" ref="F142" ca="1">INDEX(paramD,SMALL(IF(COUNTIF(tablorem,paramD)&gt;=1,"",ROW(paramD)-1),ROW(A141)))</f>
        <v>#NUM!</v>
      </c>
    </row>
    <row r="143" spans="1:6">
      <c r="A143" t="e">
        <f t="array" ref="A143">INDEX(colc,SMALL(IF(colc&lt;&gt;"",ROW(colc)-3),ROW(A142)))</f>
        <v>#NUM!</v>
      </c>
      <c r="B143" t="e">
        <f t="array" ref="B143">INDEX(recapc, SMALL(IF(recapc&lt;&gt;"",ROW(recapc)-1,""),ROW(A142)))</f>
        <v>#NUM!</v>
      </c>
      <c r="C143" t="e">
        <f t="array" aca="1" ref="C143" ca="1">INDEX(paramA,SMALL(IF(COUNTIF(tablocheque,paramA)&gt;=1,"",ROW(paramA)-1),ROW(A142)))</f>
        <v>#NUM!</v>
      </c>
      <c r="D143" t="e">
        <f t="array" ref="D143">INDEX(Feuil1!D$4:D$2500,SMALL(IF(Feuil1!D$4:D$2500&lt;&gt;"",ROW($4:$2500)-3,""),ROW(A142)))</f>
        <v>#NUM!</v>
      </c>
      <c r="E143" t="e">
        <f t="array" ref="E143">INDEX(recapD,SMALL(IF(recapD&lt;&gt;"",ROW(recapD)-1),ROW(A142)))</f>
        <v>#NUM!</v>
      </c>
      <c r="F143" t="e">
        <f t="array" aca="1" ref="F143" ca="1">INDEX(paramD,SMALL(IF(COUNTIF(tablorem,paramD)&gt;=1,"",ROW(paramD)-1),ROW(A142)))</f>
        <v>#NUM!</v>
      </c>
    </row>
    <row r="144" spans="1:6">
      <c r="A144" t="e">
        <f t="array" ref="A144">INDEX(colc,SMALL(IF(colc&lt;&gt;"",ROW(colc)-3),ROW(A143)))</f>
        <v>#NUM!</v>
      </c>
      <c r="B144" t="e">
        <f t="array" ref="B144">INDEX(recapc, SMALL(IF(recapc&lt;&gt;"",ROW(recapc)-1,""),ROW(A143)))</f>
        <v>#NUM!</v>
      </c>
      <c r="C144" t="e">
        <f t="array" aca="1" ref="C144" ca="1">INDEX(paramA,SMALL(IF(COUNTIF(tablocheque,paramA)&gt;=1,"",ROW(paramA)-1),ROW(A143)))</f>
        <v>#NUM!</v>
      </c>
      <c r="D144" t="e">
        <f t="array" ref="D144">INDEX(Feuil1!D$4:D$2500,SMALL(IF(Feuil1!D$4:D$2500&lt;&gt;"",ROW($4:$2500)-3,""),ROW(A143)))</f>
        <v>#NUM!</v>
      </c>
      <c r="E144" t="e">
        <f t="array" ref="E144">INDEX(recapD,SMALL(IF(recapD&lt;&gt;"",ROW(recapD)-1),ROW(A143)))</f>
        <v>#NUM!</v>
      </c>
      <c r="F144" t="e">
        <f t="array" aca="1" ref="F144" ca="1">INDEX(paramD,SMALL(IF(COUNTIF(tablorem,paramD)&gt;=1,"",ROW(paramD)-1),ROW(A143)))</f>
        <v>#NUM!</v>
      </c>
    </row>
    <row r="145" spans="1:6">
      <c r="A145" t="e">
        <f t="array" ref="A145">INDEX(colc,SMALL(IF(colc&lt;&gt;"",ROW(colc)-3),ROW(A144)))</f>
        <v>#NUM!</v>
      </c>
      <c r="B145" t="e">
        <f t="array" ref="B145">INDEX(recapc, SMALL(IF(recapc&lt;&gt;"",ROW(recapc)-1,""),ROW(A144)))</f>
        <v>#NUM!</v>
      </c>
      <c r="C145" t="e">
        <f t="array" aca="1" ref="C145" ca="1">INDEX(paramA,SMALL(IF(COUNTIF(tablocheque,paramA)&gt;=1,"",ROW(paramA)-1),ROW(A144)))</f>
        <v>#NUM!</v>
      </c>
      <c r="D145" t="e">
        <f t="array" ref="D145">INDEX(Feuil1!D$4:D$2500,SMALL(IF(Feuil1!D$4:D$2500&lt;&gt;"",ROW($4:$2500)-3,""),ROW(A144)))</f>
        <v>#NUM!</v>
      </c>
      <c r="E145" t="e">
        <f t="array" ref="E145">INDEX(recapD,SMALL(IF(recapD&lt;&gt;"",ROW(recapD)-1),ROW(A144)))</f>
        <v>#NUM!</v>
      </c>
      <c r="F145" t="e">
        <f t="array" aca="1" ref="F145" ca="1">INDEX(paramD,SMALL(IF(COUNTIF(tablorem,paramD)&gt;=1,"",ROW(paramD)-1),ROW(A144)))</f>
        <v>#NUM!</v>
      </c>
    </row>
    <row r="146" spans="1:6">
      <c r="A146" t="e">
        <f t="array" ref="A146">INDEX(colc,SMALL(IF(colc&lt;&gt;"",ROW(colc)-3),ROW(A145)))</f>
        <v>#NUM!</v>
      </c>
      <c r="B146" t="e">
        <f t="array" ref="B146">INDEX(recapc, SMALL(IF(recapc&lt;&gt;"",ROW(recapc)-1,""),ROW(A145)))</f>
        <v>#NUM!</v>
      </c>
      <c r="C146" t="e">
        <f t="array" aca="1" ref="C146" ca="1">INDEX(paramA,SMALL(IF(COUNTIF(tablocheque,paramA)&gt;=1,"",ROW(paramA)-1),ROW(A145)))</f>
        <v>#NUM!</v>
      </c>
      <c r="D146" t="e">
        <f t="array" ref="D146">INDEX(Feuil1!D$4:D$2500,SMALL(IF(Feuil1!D$4:D$2500&lt;&gt;"",ROW($4:$2500)-3,""),ROW(A145)))</f>
        <v>#NUM!</v>
      </c>
      <c r="E146" t="e">
        <f t="array" ref="E146">INDEX(recapD,SMALL(IF(recapD&lt;&gt;"",ROW(recapD)-1),ROW(A145)))</f>
        <v>#NUM!</v>
      </c>
      <c r="F146" t="e">
        <f t="array" aca="1" ref="F146" ca="1">INDEX(paramD,SMALL(IF(COUNTIF(tablorem,paramD)&gt;=1,"",ROW(paramD)-1),ROW(A145)))</f>
        <v>#NUM!</v>
      </c>
    </row>
    <row r="147" spans="1:6">
      <c r="A147" t="e">
        <f t="array" ref="A147">INDEX(colc,SMALL(IF(colc&lt;&gt;"",ROW(colc)-3),ROW(A146)))</f>
        <v>#NUM!</v>
      </c>
      <c r="B147" t="e">
        <f t="array" ref="B147">INDEX(recapc, SMALL(IF(recapc&lt;&gt;"",ROW(recapc)-1,""),ROW(A146)))</f>
        <v>#NUM!</v>
      </c>
      <c r="C147" t="e">
        <f t="array" aca="1" ref="C147" ca="1">INDEX(paramA,SMALL(IF(COUNTIF(tablocheque,paramA)&gt;=1,"",ROW(paramA)-1),ROW(A146)))</f>
        <v>#NUM!</v>
      </c>
      <c r="D147" t="e">
        <f t="array" ref="D147">INDEX(Feuil1!D$4:D$2500,SMALL(IF(Feuil1!D$4:D$2500&lt;&gt;"",ROW($4:$2500)-3,""),ROW(A146)))</f>
        <v>#NUM!</v>
      </c>
      <c r="E147" t="e">
        <f t="array" ref="E147">INDEX(recapD,SMALL(IF(recapD&lt;&gt;"",ROW(recapD)-1),ROW(A146)))</f>
        <v>#NUM!</v>
      </c>
      <c r="F147" t="e">
        <f t="array" aca="1" ref="F147" ca="1">INDEX(paramD,SMALL(IF(COUNTIF(tablorem,paramD)&gt;=1,"",ROW(paramD)-1),ROW(A146)))</f>
        <v>#NUM!</v>
      </c>
    </row>
    <row r="148" spans="1:6">
      <c r="A148" t="e">
        <f t="array" ref="A148">INDEX(colc,SMALL(IF(colc&lt;&gt;"",ROW(colc)-3),ROW(A147)))</f>
        <v>#NUM!</v>
      </c>
      <c r="B148" t="e">
        <f t="array" ref="B148">INDEX(recapc, SMALL(IF(recapc&lt;&gt;"",ROW(recapc)-1,""),ROW(A147)))</f>
        <v>#NUM!</v>
      </c>
      <c r="C148" t="e">
        <f t="array" aca="1" ref="C148" ca="1">INDEX(paramA,SMALL(IF(COUNTIF(tablocheque,paramA)&gt;=1,"",ROW(paramA)-1),ROW(A147)))</f>
        <v>#NUM!</v>
      </c>
      <c r="D148" t="e">
        <f t="array" ref="D148">INDEX(Feuil1!D$4:D$2500,SMALL(IF(Feuil1!D$4:D$2500&lt;&gt;"",ROW($4:$2500)-3,""),ROW(A147)))</f>
        <v>#NUM!</v>
      </c>
      <c r="E148" t="e">
        <f t="array" ref="E148">INDEX(recapD,SMALL(IF(recapD&lt;&gt;"",ROW(recapD)-1),ROW(A147)))</f>
        <v>#NUM!</v>
      </c>
      <c r="F148" t="e">
        <f t="array" aca="1" ref="F148" ca="1">INDEX(paramD,SMALL(IF(COUNTIF(tablorem,paramD)&gt;=1,"",ROW(paramD)-1),ROW(A147)))</f>
        <v>#NUM!</v>
      </c>
    </row>
    <row r="149" spans="1:6">
      <c r="A149" t="e">
        <f t="array" ref="A149">INDEX(colc,SMALL(IF(colc&lt;&gt;"",ROW(colc)-3),ROW(A148)))</f>
        <v>#NUM!</v>
      </c>
      <c r="B149" t="e">
        <f t="array" ref="B149">INDEX(recapc, SMALL(IF(recapc&lt;&gt;"",ROW(recapc)-1,""),ROW(A148)))</f>
        <v>#NUM!</v>
      </c>
      <c r="C149" t="e">
        <f t="array" aca="1" ref="C149" ca="1">INDEX(paramA,SMALL(IF(COUNTIF(tablocheque,paramA)&gt;=1,"",ROW(paramA)-1),ROW(A148)))</f>
        <v>#NUM!</v>
      </c>
      <c r="D149" t="e">
        <f t="array" ref="D149">INDEX(Feuil1!D$4:D$2500,SMALL(IF(Feuil1!D$4:D$2500&lt;&gt;"",ROW($4:$2500)-3,""),ROW(A148)))</f>
        <v>#NUM!</v>
      </c>
      <c r="E149" t="e">
        <f t="array" ref="E149">INDEX(recapD,SMALL(IF(recapD&lt;&gt;"",ROW(recapD)-1),ROW(A148)))</f>
        <v>#NUM!</v>
      </c>
      <c r="F149" t="e">
        <f t="array" aca="1" ref="F149" ca="1">INDEX(paramD,SMALL(IF(COUNTIF(tablorem,paramD)&gt;=1,"",ROW(paramD)-1),ROW(A148)))</f>
        <v>#NUM!</v>
      </c>
    </row>
    <row r="150" spans="1:6">
      <c r="A150" t="e">
        <f t="array" ref="A150">INDEX(colc,SMALL(IF(colc&lt;&gt;"",ROW(colc)-3),ROW(A149)))</f>
        <v>#NUM!</v>
      </c>
      <c r="B150" t="e">
        <f t="array" ref="B150">INDEX(recapc, SMALL(IF(recapc&lt;&gt;"",ROW(recapc)-1,""),ROW(A149)))</f>
        <v>#NUM!</v>
      </c>
      <c r="C150" t="e">
        <f t="array" aca="1" ref="C150" ca="1">INDEX(paramA,SMALL(IF(COUNTIF(tablocheque,paramA)&gt;=1,"",ROW(paramA)-1),ROW(A149)))</f>
        <v>#NUM!</v>
      </c>
      <c r="D150" t="e">
        <f t="array" ref="D150">INDEX(Feuil1!D$4:D$2500,SMALL(IF(Feuil1!D$4:D$2500&lt;&gt;"",ROW($4:$2500)-3,""),ROW(A149)))</f>
        <v>#NUM!</v>
      </c>
      <c r="E150" t="e">
        <f t="array" ref="E150">INDEX(recapD,SMALL(IF(recapD&lt;&gt;"",ROW(recapD)-1),ROW(A149)))</f>
        <v>#NUM!</v>
      </c>
      <c r="F150" t="e">
        <f t="array" aca="1" ref="F150" ca="1">INDEX(paramD,SMALL(IF(COUNTIF(tablorem,paramD)&gt;=1,"",ROW(paramD)-1),ROW(A149)))</f>
        <v>#NUM!</v>
      </c>
    </row>
    <row r="151" spans="1:6">
      <c r="A151" t="e">
        <f t="array" ref="A151">INDEX(colc,SMALL(IF(colc&lt;&gt;"",ROW(colc)-3),ROW(A150)))</f>
        <v>#NUM!</v>
      </c>
      <c r="B151" t="e">
        <f t="array" ref="B151">INDEX(recapc, SMALL(IF(recapc&lt;&gt;"",ROW(recapc)-1,""),ROW(A150)))</f>
        <v>#NUM!</v>
      </c>
      <c r="C151" t="e">
        <f t="array" aca="1" ref="C151" ca="1">INDEX(paramA,SMALL(IF(COUNTIF(tablocheque,paramA)&gt;=1,"",ROW(paramA)-1),ROW(A150)))</f>
        <v>#NUM!</v>
      </c>
      <c r="D151" t="e">
        <f t="array" ref="D151">INDEX(Feuil1!D$4:D$2500,SMALL(IF(Feuil1!D$4:D$2500&lt;&gt;"",ROW($4:$2500)-3,""),ROW(A150)))</f>
        <v>#NUM!</v>
      </c>
      <c r="E151" t="e">
        <f t="array" ref="E151">INDEX(recapD,SMALL(IF(recapD&lt;&gt;"",ROW(recapD)-1),ROW(A150)))</f>
        <v>#NUM!</v>
      </c>
      <c r="F151" t="e">
        <f t="array" aca="1" ref="F151" ca="1">INDEX(paramD,SMALL(IF(COUNTIF(tablorem,paramD)&gt;=1,"",ROW(paramD)-1),ROW(A150)))</f>
        <v>#NUM!</v>
      </c>
    </row>
    <row r="152" spans="1:6">
      <c r="A152" t="e">
        <f t="array" ref="A152">INDEX(colc,SMALL(IF(colc&lt;&gt;"",ROW(colc)-3),ROW(A151)))</f>
        <v>#NUM!</v>
      </c>
      <c r="B152" t="e">
        <f t="array" ref="B152">INDEX(recapc, SMALL(IF(recapc&lt;&gt;"",ROW(recapc)-1,""),ROW(A151)))</f>
        <v>#NUM!</v>
      </c>
      <c r="C152" t="e">
        <f t="array" aca="1" ref="C152" ca="1">INDEX(paramA,SMALL(IF(COUNTIF(tablocheque,paramA)&gt;=1,"",ROW(paramA)-1),ROW(A151)))</f>
        <v>#NUM!</v>
      </c>
      <c r="D152" t="e">
        <f t="array" ref="D152">INDEX(Feuil1!D$4:D$2500,SMALL(IF(Feuil1!D$4:D$2500&lt;&gt;"",ROW($4:$2500)-3,""),ROW(A151)))</f>
        <v>#NUM!</v>
      </c>
      <c r="E152" t="e">
        <f t="array" ref="E152">INDEX(recapD,SMALL(IF(recapD&lt;&gt;"",ROW(recapD)-1),ROW(A151)))</f>
        <v>#NUM!</v>
      </c>
      <c r="F152" t="e">
        <f t="array" aca="1" ref="F152" ca="1">INDEX(paramD,SMALL(IF(COUNTIF(tablorem,paramD)&gt;=1,"",ROW(paramD)-1),ROW(A151)))</f>
        <v>#NUM!</v>
      </c>
    </row>
    <row r="153" spans="1:6">
      <c r="A153" t="e">
        <f t="array" ref="A153">INDEX(colc,SMALL(IF(colc&lt;&gt;"",ROW(colc)-3),ROW(A152)))</f>
        <v>#NUM!</v>
      </c>
      <c r="B153" t="e">
        <f t="array" ref="B153">INDEX(recapc, SMALL(IF(recapc&lt;&gt;"",ROW(recapc)-1,""),ROW(A152)))</f>
        <v>#NUM!</v>
      </c>
      <c r="C153" t="e">
        <f t="array" aca="1" ref="C153" ca="1">INDEX(paramA,SMALL(IF(COUNTIF(tablocheque,paramA)&gt;=1,"",ROW(paramA)-1),ROW(A152)))</f>
        <v>#NUM!</v>
      </c>
      <c r="D153" t="e">
        <f t="array" ref="D153">INDEX(Feuil1!D$4:D$2500,SMALL(IF(Feuil1!D$4:D$2500&lt;&gt;"",ROW($4:$2500)-3,""),ROW(A152)))</f>
        <v>#NUM!</v>
      </c>
      <c r="E153" t="e">
        <f t="array" ref="E153">INDEX(recapD,SMALL(IF(recapD&lt;&gt;"",ROW(recapD)-1),ROW(A152)))</f>
        <v>#NUM!</v>
      </c>
      <c r="F153" t="e">
        <f t="array" aca="1" ref="F153" ca="1">INDEX(paramD,SMALL(IF(COUNTIF(tablorem,paramD)&gt;=1,"",ROW(paramD)-1),ROW(A152)))</f>
        <v>#NUM!</v>
      </c>
    </row>
    <row r="154" spans="1:6">
      <c r="A154" t="e">
        <f t="array" ref="A154">INDEX(colc,SMALL(IF(colc&lt;&gt;"",ROW(colc)-3),ROW(A153)))</f>
        <v>#NUM!</v>
      </c>
      <c r="B154" t="e">
        <f t="array" ref="B154">INDEX(recapc, SMALL(IF(recapc&lt;&gt;"",ROW(recapc)-1,""),ROW(A153)))</f>
        <v>#NUM!</v>
      </c>
      <c r="C154" t="e">
        <f t="array" aca="1" ref="C154" ca="1">INDEX(paramA,SMALL(IF(COUNTIF(tablocheque,paramA)&gt;=1,"",ROW(paramA)-1),ROW(A153)))</f>
        <v>#NUM!</v>
      </c>
      <c r="D154" t="e">
        <f t="array" ref="D154">INDEX(Feuil1!D$4:D$2500,SMALL(IF(Feuil1!D$4:D$2500&lt;&gt;"",ROW($4:$2500)-3,""),ROW(A153)))</f>
        <v>#NUM!</v>
      </c>
      <c r="E154" t="e">
        <f t="array" ref="E154">INDEX(recapD,SMALL(IF(recapD&lt;&gt;"",ROW(recapD)-1),ROW(A153)))</f>
        <v>#NUM!</v>
      </c>
      <c r="F154" t="e">
        <f t="array" aca="1" ref="F154" ca="1">INDEX(paramD,SMALL(IF(COUNTIF(tablorem,paramD)&gt;=1,"",ROW(paramD)-1),ROW(A153)))</f>
        <v>#NUM!</v>
      </c>
    </row>
    <row r="155" spans="1:6">
      <c r="A155" t="e">
        <f t="array" ref="A155">INDEX(colc,SMALL(IF(colc&lt;&gt;"",ROW(colc)-3),ROW(A154)))</f>
        <v>#NUM!</v>
      </c>
      <c r="B155" t="e">
        <f t="array" ref="B155">INDEX(recapc, SMALL(IF(recapc&lt;&gt;"",ROW(recapc)-1,""),ROW(A154)))</f>
        <v>#NUM!</v>
      </c>
      <c r="C155" t="e">
        <f t="array" aca="1" ref="C155" ca="1">INDEX(paramA,SMALL(IF(COUNTIF(tablocheque,paramA)&gt;=1,"",ROW(paramA)-1),ROW(A154)))</f>
        <v>#NUM!</v>
      </c>
      <c r="D155" t="e">
        <f t="array" ref="D155">INDEX(Feuil1!D$4:D$2500,SMALL(IF(Feuil1!D$4:D$2500&lt;&gt;"",ROW($4:$2500)-3,""),ROW(A154)))</f>
        <v>#NUM!</v>
      </c>
      <c r="E155" t="e">
        <f t="array" ref="E155">INDEX(recapD,SMALL(IF(recapD&lt;&gt;"",ROW(recapD)-1),ROW(A154)))</f>
        <v>#NUM!</v>
      </c>
      <c r="F155" t="e">
        <f t="array" aca="1" ref="F155" ca="1">INDEX(paramD,SMALL(IF(COUNTIF(tablorem,paramD)&gt;=1,"",ROW(paramD)-1),ROW(A154)))</f>
        <v>#NUM!</v>
      </c>
    </row>
    <row r="156" spans="1:6">
      <c r="A156" t="e">
        <f t="array" ref="A156">INDEX(colc,SMALL(IF(colc&lt;&gt;"",ROW(colc)-3),ROW(A155)))</f>
        <v>#NUM!</v>
      </c>
      <c r="B156" t="e">
        <f t="array" ref="B156">INDEX(recapc, SMALL(IF(recapc&lt;&gt;"",ROW(recapc)-1,""),ROW(A155)))</f>
        <v>#NUM!</v>
      </c>
      <c r="C156" t="e">
        <f t="array" aca="1" ref="C156" ca="1">INDEX(paramA,SMALL(IF(COUNTIF(tablocheque,paramA)&gt;=1,"",ROW(paramA)-1),ROW(A155)))</f>
        <v>#NUM!</v>
      </c>
      <c r="D156" t="e">
        <f t="array" ref="D156">INDEX(Feuil1!D$4:D$2500,SMALL(IF(Feuil1!D$4:D$2500&lt;&gt;"",ROW($4:$2500)-3,""),ROW(A155)))</f>
        <v>#NUM!</v>
      </c>
      <c r="E156" t="e">
        <f t="array" ref="E156">INDEX(recapD,SMALL(IF(recapD&lt;&gt;"",ROW(recapD)-1),ROW(A155)))</f>
        <v>#NUM!</v>
      </c>
      <c r="F156" t="e">
        <f t="array" aca="1" ref="F156" ca="1">INDEX(paramD,SMALL(IF(COUNTIF(tablorem,paramD)&gt;=1,"",ROW(paramD)-1),ROW(A155)))</f>
        <v>#NUM!</v>
      </c>
    </row>
    <row r="157" spans="1:6">
      <c r="A157" t="e">
        <f t="array" ref="A157">INDEX(colc,SMALL(IF(colc&lt;&gt;"",ROW(colc)-3),ROW(A156)))</f>
        <v>#NUM!</v>
      </c>
      <c r="B157" t="e">
        <f t="array" ref="B157">INDEX(recapc, SMALL(IF(recapc&lt;&gt;"",ROW(recapc)-1,""),ROW(A156)))</f>
        <v>#NUM!</v>
      </c>
      <c r="C157" t="e">
        <f t="array" aca="1" ref="C157" ca="1">INDEX(paramA,SMALL(IF(COUNTIF(tablocheque,paramA)&gt;=1,"",ROW(paramA)-1),ROW(A156)))</f>
        <v>#NUM!</v>
      </c>
      <c r="D157" t="e">
        <f t="array" ref="D157">INDEX(Feuil1!D$4:D$2500,SMALL(IF(Feuil1!D$4:D$2500&lt;&gt;"",ROW($4:$2500)-3,""),ROW(A156)))</f>
        <v>#NUM!</v>
      </c>
      <c r="E157" t="e">
        <f t="array" ref="E157">INDEX(recapD,SMALL(IF(recapD&lt;&gt;"",ROW(recapD)-1),ROW(A156)))</f>
        <v>#NUM!</v>
      </c>
      <c r="F157" t="e">
        <f t="array" aca="1" ref="F157" ca="1">INDEX(paramD,SMALL(IF(COUNTIF(tablorem,paramD)&gt;=1,"",ROW(paramD)-1),ROW(A156)))</f>
        <v>#NUM!</v>
      </c>
    </row>
    <row r="158" spans="1:6">
      <c r="A158" t="e">
        <f t="array" ref="A158">INDEX(colc,SMALL(IF(colc&lt;&gt;"",ROW(colc)-3),ROW(A157)))</f>
        <v>#NUM!</v>
      </c>
      <c r="B158" t="e">
        <f t="array" ref="B158">INDEX(recapc, SMALL(IF(recapc&lt;&gt;"",ROW(recapc)-1,""),ROW(A157)))</f>
        <v>#NUM!</v>
      </c>
      <c r="C158" t="e">
        <f t="array" aca="1" ref="C158" ca="1">INDEX(paramA,SMALL(IF(COUNTIF(tablocheque,paramA)&gt;=1,"",ROW(paramA)-1),ROW(A157)))</f>
        <v>#NUM!</v>
      </c>
      <c r="D158" t="e">
        <f t="array" ref="D158">INDEX(Feuil1!D$4:D$2500,SMALL(IF(Feuil1!D$4:D$2500&lt;&gt;"",ROW($4:$2500)-3,""),ROW(A157)))</f>
        <v>#NUM!</v>
      </c>
      <c r="E158" t="e">
        <f t="array" ref="E158">INDEX(recapD,SMALL(IF(recapD&lt;&gt;"",ROW(recapD)-1),ROW(A157)))</f>
        <v>#NUM!</v>
      </c>
      <c r="F158" t="e">
        <f t="array" aca="1" ref="F158" ca="1">INDEX(paramD,SMALL(IF(COUNTIF(tablorem,paramD)&gt;=1,"",ROW(paramD)-1),ROW(A157)))</f>
        <v>#NUM!</v>
      </c>
    </row>
    <row r="159" spans="1:6">
      <c r="A159" t="e">
        <f t="array" ref="A159">INDEX(colc,SMALL(IF(colc&lt;&gt;"",ROW(colc)-3),ROW(A158)))</f>
        <v>#NUM!</v>
      </c>
      <c r="B159" t="e">
        <f t="array" ref="B159">INDEX(recapc, SMALL(IF(recapc&lt;&gt;"",ROW(recapc)-1,""),ROW(A158)))</f>
        <v>#NUM!</v>
      </c>
      <c r="C159" t="e">
        <f t="array" aca="1" ref="C159" ca="1">INDEX(paramA,SMALL(IF(COUNTIF(tablocheque,paramA)&gt;=1,"",ROW(paramA)-1),ROW(A158)))</f>
        <v>#NUM!</v>
      </c>
      <c r="D159" t="e">
        <f t="array" ref="D159">INDEX(Feuil1!D$4:D$2500,SMALL(IF(Feuil1!D$4:D$2500&lt;&gt;"",ROW($4:$2500)-3,""),ROW(A158)))</f>
        <v>#NUM!</v>
      </c>
      <c r="E159" t="e">
        <f t="array" ref="E159">INDEX(recapD,SMALL(IF(recapD&lt;&gt;"",ROW(recapD)-1),ROW(A158)))</f>
        <v>#NUM!</v>
      </c>
      <c r="F159" t="e">
        <f t="array" aca="1" ref="F159" ca="1">INDEX(paramD,SMALL(IF(COUNTIF(tablorem,paramD)&gt;=1,"",ROW(paramD)-1),ROW(A158)))</f>
        <v>#NUM!</v>
      </c>
    </row>
    <row r="160" spans="1:6">
      <c r="A160" t="e">
        <f t="array" ref="A160">INDEX(colc,SMALL(IF(colc&lt;&gt;"",ROW(colc)-3),ROW(A159)))</f>
        <v>#NUM!</v>
      </c>
      <c r="B160" t="e">
        <f t="array" ref="B160">INDEX(recapc, SMALL(IF(recapc&lt;&gt;"",ROW(recapc)-1,""),ROW(A159)))</f>
        <v>#NUM!</v>
      </c>
      <c r="C160" t="e">
        <f t="array" aca="1" ref="C160" ca="1">INDEX(paramA,SMALL(IF(COUNTIF(tablocheque,paramA)&gt;=1,"",ROW(paramA)-1),ROW(A159)))</f>
        <v>#NUM!</v>
      </c>
      <c r="D160" t="e">
        <f t="array" ref="D160">INDEX(Feuil1!D$4:D$2500,SMALL(IF(Feuil1!D$4:D$2500&lt;&gt;"",ROW($4:$2500)-3,""),ROW(A159)))</f>
        <v>#NUM!</v>
      </c>
      <c r="E160" t="e">
        <f t="array" ref="E160">INDEX(recapD,SMALL(IF(recapD&lt;&gt;"",ROW(recapD)-1),ROW(A159)))</f>
        <v>#NUM!</v>
      </c>
      <c r="F160" t="e">
        <f t="array" aca="1" ref="F160" ca="1">INDEX(paramD,SMALL(IF(COUNTIF(tablorem,paramD)&gt;=1,"",ROW(paramD)-1),ROW(A159)))</f>
        <v>#NUM!</v>
      </c>
    </row>
    <row r="161" spans="1:6">
      <c r="A161" t="e">
        <f t="array" ref="A161">INDEX(colc,SMALL(IF(colc&lt;&gt;"",ROW(colc)-3),ROW(A160)))</f>
        <v>#NUM!</v>
      </c>
      <c r="B161" t="e">
        <f t="array" ref="B161">INDEX(recapc, SMALL(IF(recapc&lt;&gt;"",ROW(recapc)-1,""),ROW(A160)))</f>
        <v>#NUM!</v>
      </c>
      <c r="C161" t="e">
        <f t="array" aca="1" ref="C161" ca="1">INDEX(paramA,SMALL(IF(COUNTIF(tablocheque,paramA)&gt;=1,"",ROW(paramA)-1),ROW(A160)))</f>
        <v>#NUM!</v>
      </c>
      <c r="D161" t="e">
        <f t="array" ref="D161">INDEX(Feuil1!D$4:D$2500,SMALL(IF(Feuil1!D$4:D$2500&lt;&gt;"",ROW($4:$2500)-3,""),ROW(A160)))</f>
        <v>#NUM!</v>
      </c>
      <c r="E161" t="e">
        <f t="array" ref="E161">INDEX(recapD,SMALL(IF(recapD&lt;&gt;"",ROW(recapD)-1),ROW(A160)))</f>
        <v>#NUM!</v>
      </c>
      <c r="F161" t="e">
        <f t="array" aca="1" ref="F161" ca="1">INDEX(paramD,SMALL(IF(COUNTIF(tablorem,paramD)&gt;=1,"",ROW(paramD)-1),ROW(A160)))</f>
        <v>#NUM!</v>
      </c>
    </row>
    <row r="162" spans="1:6">
      <c r="A162" t="e">
        <f t="array" ref="A162">INDEX(colc,SMALL(IF(colc&lt;&gt;"",ROW(colc)-3),ROW(A161)))</f>
        <v>#NUM!</v>
      </c>
      <c r="B162" t="e">
        <f t="array" ref="B162">INDEX(recapc, SMALL(IF(recapc&lt;&gt;"",ROW(recapc)-1,""),ROW(A161)))</f>
        <v>#NUM!</v>
      </c>
      <c r="C162" t="e">
        <f t="array" aca="1" ref="C162" ca="1">INDEX(paramA,SMALL(IF(COUNTIF(tablocheque,paramA)&gt;=1,"",ROW(paramA)-1),ROW(A161)))</f>
        <v>#NUM!</v>
      </c>
      <c r="D162" t="e">
        <f t="array" ref="D162">INDEX(Feuil1!D$4:D$2500,SMALL(IF(Feuil1!D$4:D$2500&lt;&gt;"",ROW($4:$2500)-3,""),ROW(A161)))</f>
        <v>#NUM!</v>
      </c>
      <c r="E162" t="e">
        <f t="array" ref="E162">INDEX(recapD,SMALL(IF(recapD&lt;&gt;"",ROW(recapD)-1),ROW(A161)))</f>
        <v>#NUM!</v>
      </c>
      <c r="F162" t="e">
        <f t="array" aca="1" ref="F162" ca="1">INDEX(paramD,SMALL(IF(COUNTIF(tablorem,paramD)&gt;=1,"",ROW(paramD)-1),ROW(A161)))</f>
        <v>#NUM!</v>
      </c>
    </row>
    <row r="163" spans="1:6">
      <c r="A163" t="e">
        <f t="array" ref="A163">INDEX(colc,SMALL(IF(colc&lt;&gt;"",ROW(colc)-3),ROW(A162)))</f>
        <v>#NUM!</v>
      </c>
      <c r="B163" t="e">
        <f t="array" ref="B163">INDEX(recapc, SMALL(IF(recapc&lt;&gt;"",ROW(recapc)-1,""),ROW(A162)))</f>
        <v>#NUM!</v>
      </c>
      <c r="C163" t="e">
        <f t="array" aca="1" ref="C163" ca="1">INDEX(paramA,SMALL(IF(COUNTIF(tablocheque,paramA)&gt;=1,"",ROW(paramA)-1),ROW(A162)))</f>
        <v>#NUM!</v>
      </c>
      <c r="D163" t="e">
        <f t="array" ref="D163">INDEX(Feuil1!D$4:D$2500,SMALL(IF(Feuil1!D$4:D$2500&lt;&gt;"",ROW($4:$2500)-3,""),ROW(A162)))</f>
        <v>#NUM!</v>
      </c>
      <c r="E163" t="e">
        <f t="array" ref="E163">INDEX(recapD,SMALL(IF(recapD&lt;&gt;"",ROW(recapD)-1),ROW(A162)))</f>
        <v>#NUM!</v>
      </c>
      <c r="F163" t="e">
        <f t="array" aca="1" ref="F163" ca="1">INDEX(paramD,SMALL(IF(COUNTIF(tablorem,paramD)&gt;=1,"",ROW(paramD)-1),ROW(A162)))</f>
        <v>#NUM!</v>
      </c>
    </row>
    <row r="164" spans="1:6">
      <c r="A164" t="e">
        <f t="array" ref="A164">INDEX(colc,SMALL(IF(colc&lt;&gt;"",ROW(colc)-3),ROW(A163)))</f>
        <v>#NUM!</v>
      </c>
      <c r="B164" t="e">
        <f t="array" ref="B164">INDEX(recapc, SMALL(IF(recapc&lt;&gt;"",ROW(recapc)-1,""),ROW(A163)))</f>
        <v>#NUM!</v>
      </c>
      <c r="C164" t="e">
        <f t="array" aca="1" ref="C164" ca="1">INDEX(paramA,SMALL(IF(COUNTIF(tablocheque,paramA)&gt;=1,"",ROW(paramA)-1),ROW(A163)))</f>
        <v>#NUM!</v>
      </c>
      <c r="D164" t="e">
        <f t="array" ref="D164">INDEX(Feuil1!D$4:D$2500,SMALL(IF(Feuil1!D$4:D$2500&lt;&gt;"",ROW($4:$2500)-3,""),ROW(A163)))</f>
        <v>#NUM!</v>
      </c>
      <c r="E164" t="e">
        <f t="array" ref="E164">INDEX(recapD,SMALL(IF(recapD&lt;&gt;"",ROW(recapD)-1),ROW(A163)))</f>
        <v>#NUM!</v>
      </c>
      <c r="F164" t="e">
        <f t="array" aca="1" ref="F164" ca="1">INDEX(paramD,SMALL(IF(COUNTIF(tablorem,paramD)&gt;=1,"",ROW(paramD)-1),ROW(A163)))</f>
        <v>#NUM!</v>
      </c>
    </row>
    <row r="165" spans="1:6">
      <c r="A165" t="e">
        <f t="array" ref="A165">INDEX(colc,SMALL(IF(colc&lt;&gt;"",ROW(colc)-3),ROW(A164)))</f>
        <v>#NUM!</v>
      </c>
      <c r="B165" t="e">
        <f t="array" ref="B165">INDEX(recapc, SMALL(IF(recapc&lt;&gt;"",ROW(recapc)-1,""),ROW(A164)))</f>
        <v>#NUM!</v>
      </c>
      <c r="C165" t="e">
        <f t="array" aca="1" ref="C165" ca="1">INDEX(paramA,SMALL(IF(COUNTIF(tablocheque,paramA)&gt;=1,"",ROW(paramA)-1),ROW(A164)))</f>
        <v>#NUM!</v>
      </c>
      <c r="D165" t="e">
        <f t="array" ref="D165">INDEX(Feuil1!D$4:D$2500,SMALL(IF(Feuil1!D$4:D$2500&lt;&gt;"",ROW($4:$2500)-3,""),ROW(A164)))</f>
        <v>#NUM!</v>
      </c>
      <c r="E165" t="e">
        <f t="array" ref="E165">INDEX(recapD,SMALL(IF(recapD&lt;&gt;"",ROW(recapD)-1),ROW(A164)))</f>
        <v>#NUM!</v>
      </c>
      <c r="F165" t="e">
        <f t="array" aca="1" ref="F165" ca="1">INDEX(paramD,SMALL(IF(COUNTIF(tablorem,paramD)&gt;=1,"",ROW(paramD)-1),ROW(A164)))</f>
        <v>#NUM!</v>
      </c>
    </row>
    <row r="166" spans="1:6">
      <c r="A166" t="e">
        <f t="array" ref="A166">INDEX(colc,SMALL(IF(colc&lt;&gt;"",ROW(colc)-3),ROW(A165)))</f>
        <v>#NUM!</v>
      </c>
      <c r="B166" t="e">
        <f t="array" ref="B166">INDEX(recapc, SMALL(IF(recapc&lt;&gt;"",ROW(recapc)-1,""),ROW(A165)))</f>
        <v>#NUM!</v>
      </c>
      <c r="C166" t="e">
        <f t="array" aca="1" ref="C166" ca="1">INDEX(paramA,SMALL(IF(COUNTIF(tablocheque,paramA)&gt;=1,"",ROW(paramA)-1),ROW(A165)))</f>
        <v>#NUM!</v>
      </c>
      <c r="D166" t="e">
        <f t="array" ref="D166">INDEX(Feuil1!D$4:D$2500,SMALL(IF(Feuil1!D$4:D$2500&lt;&gt;"",ROW($4:$2500)-3,""),ROW(A165)))</f>
        <v>#NUM!</v>
      </c>
      <c r="E166" t="e">
        <f t="array" ref="E166">INDEX(recapD,SMALL(IF(recapD&lt;&gt;"",ROW(recapD)-1),ROW(A165)))</f>
        <v>#NUM!</v>
      </c>
      <c r="F166" t="e">
        <f t="array" aca="1" ref="F166" ca="1">INDEX(paramD,SMALL(IF(COUNTIF(tablorem,paramD)&gt;=1,"",ROW(paramD)-1),ROW(A165)))</f>
        <v>#NUM!</v>
      </c>
    </row>
    <row r="167" spans="1:6">
      <c r="A167" t="e">
        <f t="array" ref="A167">INDEX(colc,SMALL(IF(colc&lt;&gt;"",ROW(colc)-3),ROW(A166)))</f>
        <v>#NUM!</v>
      </c>
      <c r="B167" t="e">
        <f t="array" ref="B167">INDEX(recapc, SMALL(IF(recapc&lt;&gt;"",ROW(recapc)-1,""),ROW(A166)))</f>
        <v>#NUM!</v>
      </c>
      <c r="C167" t="e">
        <f t="array" aca="1" ref="C167" ca="1">INDEX(paramA,SMALL(IF(COUNTIF(tablocheque,paramA)&gt;=1,"",ROW(paramA)-1),ROW(A166)))</f>
        <v>#NUM!</v>
      </c>
      <c r="D167" t="e">
        <f t="array" ref="D167">INDEX(Feuil1!D$4:D$2500,SMALL(IF(Feuil1!D$4:D$2500&lt;&gt;"",ROW($4:$2500)-3,""),ROW(A166)))</f>
        <v>#NUM!</v>
      </c>
      <c r="E167" t="e">
        <f t="array" ref="E167">INDEX(recapD,SMALL(IF(recapD&lt;&gt;"",ROW(recapD)-1),ROW(A166)))</f>
        <v>#NUM!</v>
      </c>
      <c r="F167" t="e">
        <f t="array" aca="1" ref="F167" ca="1">INDEX(paramD,SMALL(IF(COUNTIF(tablorem,paramD)&gt;=1,"",ROW(paramD)-1),ROW(A166)))</f>
        <v>#NUM!</v>
      </c>
    </row>
    <row r="168" spans="1:6">
      <c r="A168" t="e">
        <f t="array" ref="A168">INDEX(colc,SMALL(IF(colc&lt;&gt;"",ROW(colc)-3),ROW(A167)))</f>
        <v>#NUM!</v>
      </c>
      <c r="B168" t="e">
        <f t="array" ref="B168">INDEX(recapc, SMALL(IF(recapc&lt;&gt;"",ROW(recapc)-1,""),ROW(A167)))</f>
        <v>#NUM!</v>
      </c>
      <c r="C168" t="e">
        <f t="array" aca="1" ref="C168" ca="1">INDEX(paramA,SMALL(IF(COUNTIF(tablocheque,paramA)&gt;=1,"",ROW(paramA)-1),ROW(A167)))</f>
        <v>#NUM!</v>
      </c>
      <c r="D168" t="e">
        <f t="array" ref="D168">INDEX(Feuil1!D$4:D$2500,SMALL(IF(Feuil1!D$4:D$2500&lt;&gt;"",ROW($4:$2500)-3,""),ROW(A167)))</f>
        <v>#NUM!</v>
      </c>
      <c r="E168" t="e">
        <f t="array" ref="E168">INDEX(recapD,SMALL(IF(recapD&lt;&gt;"",ROW(recapD)-1),ROW(A167)))</f>
        <v>#NUM!</v>
      </c>
      <c r="F168" t="e">
        <f t="array" aca="1" ref="F168" ca="1">INDEX(paramD,SMALL(IF(COUNTIF(tablorem,paramD)&gt;=1,"",ROW(paramD)-1),ROW(A167)))</f>
        <v>#NUM!</v>
      </c>
    </row>
    <row r="169" spans="1:6">
      <c r="A169" t="e">
        <f t="array" ref="A169">INDEX(colc,SMALL(IF(colc&lt;&gt;"",ROW(colc)-3),ROW(A168)))</f>
        <v>#NUM!</v>
      </c>
      <c r="B169" t="e">
        <f t="array" ref="B169">INDEX(recapc, SMALL(IF(recapc&lt;&gt;"",ROW(recapc)-1,""),ROW(A168)))</f>
        <v>#NUM!</v>
      </c>
      <c r="C169" t="e">
        <f t="array" aca="1" ref="C169" ca="1">INDEX(paramA,SMALL(IF(COUNTIF(tablocheque,paramA)&gt;=1,"",ROW(paramA)-1),ROW(A168)))</f>
        <v>#NUM!</v>
      </c>
      <c r="D169" t="e">
        <f t="array" ref="D169">INDEX(Feuil1!D$4:D$2500,SMALL(IF(Feuil1!D$4:D$2500&lt;&gt;"",ROW($4:$2500)-3,""),ROW(A168)))</f>
        <v>#NUM!</v>
      </c>
      <c r="E169" t="e">
        <f t="array" ref="E169">INDEX(recapD,SMALL(IF(recapD&lt;&gt;"",ROW(recapD)-1),ROW(A168)))</f>
        <v>#NUM!</v>
      </c>
      <c r="F169" t="e">
        <f t="array" aca="1" ref="F169" ca="1">INDEX(paramD,SMALL(IF(COUNTIF(tablorem,paramD)&gt;=1,"",ROW(paramD)-1),ROW(A168)))</f>
        <v>#NUM!</v>
      </c>
    </row>
    <row r="170" spans="1:6">
      <c r="A170" t="e">
        <f t="array" ref="A170">INDEX(colc,SMALL(IF(colc&lt;&gt;"",ROW(colc)-3),ROW(A169)))</f>
        <v>#NUM!</v>
      </c>
      <c r="B170" t="e">
        <f t="array" ref="B170">INDEX(recapc, SMALL(IF(recapc&lt;&gt;"",ROW(recapc)-1,""),ROW(A169)))</f>
        <v>#NUM!</v>
      </c>
      <c r="C170" t="e">
        <f t="array" aca="1" ref="C170" ca="1">INDEX(paramA,SMALL(IF(COUNTIF(tablocheque,paramA)&gt;=1,"",ROW(paramA)-1),ROW(A169)))</f>
        <v>#NUM!</v>
      </c>
      <c r="D170" t="e">
        <f t="array" ref="D170">INDEX(Feuil1!D$4:D$2500,SMALL(IF(Feuil1!D$4:D$2500&lt;&gt;"",ROW($4:$2500)-3,""),ROW(A169)))</f>
        <v>#NUM!</v>
      </c>
      <c r="E170" t="e">
        <f t="array" ref="E170">INDEX(recapD,SMALL(IF(recapD&lt;&gt;"",ROW(recapD)-1),ROW(A169)))</f>
        <v>#NUM!</v>
      </c>
      <c r="F170" t="e">
        <f t="array" aca="1" ref="F170" ca="1">INDEX(paramD,SMALL(IF(COUNTIF(tablorem,paramD)&gt;=1,"",ROW(paramD)-1),ROW(A169)))</f>
        <v>#NUM!</v>
      </c>
    </row>
    <row r="171" spans="1:6">
      <c r="A171" t="e">
        <f t="array" ref="A171">INDEX(colc,SMALL(IF(colc&lt;&gt;"",ROW(colc)-3),ROW(A170)))</f>
        <v>#NUM!</v>
      </c>
      <c r="B171" t="e">
        <f t="array" ref="B171">INDEX(recapc, SMALL(IF(recapc&lt;&gt;"",ROW(recapc)-1,""),ROW(A170)))</f>
        <v>#NUM!</v>
      </c>
      <c r="C171" t="e">
        <f t="array" aca="1" ref="C171" ca="1">INDEX(paramA,SMALL(IF(COUNTIF(tablocheque,paramA)&gt;=1,"",ROW(paramA)-1),ROW(A170)))</f>
        <v>#NUM!</v>
      </c>
      <c r="D171" t="e">
        <f t="array" ref="D171">INDEX(Feuil1!D$4:D$2500,SMALL(IF(Feuil1!D$4:D$2500&lt;&gt;"",ROW($4:$2500)-3,""),ROW(A170)))</f>
        <v>#NUM!</v>
      </c>
      <c r="E171" t="e">
        <f t="array" ref="E171">INDEX(recapD,SMALL(IF(recapD&lt;&gt;"",ROW(recapD)-1),ROW(A170)))</f>
        <v>#NUM!</v>
      </c>
      <c r="F171" t="e">
        <f t="array" aca="1" ref="F171" ca="1">INDEX(paramD,SMALL(IF(COUNTIF(tablorem,paramD)&gt;=1,"",ROW(paramD)-1),ROW(A170)))</f>
        <v>#NUM!</v>
      </c>
    </row>
    <row r="172" spans="1:6">
      <c r="A172" t="e">
        <f t="array" ref="A172">INDEX(colc,SMALL(IF(colc&lt;&gt;"",ROW(colc)-3),ROW(A171)))</f>
        <v>#NUM!</v>
      </c>
      <c r="B172" t="e">
        <f t="array" ref="B172">INDEX(recapc, SMALL(IF(recapc&lt;&gt;"",ROW(recapc)-1,""),ROW(A171)))</f>
        <v>#NUM!</v>
      </c>
      <c r="C172" t="e">
        <f t="array" aca="1" ref="C172" ca="1">INDEX(paramA,SMALL(IF(COUNTIF(tablocheque,paramA)&gt;=1,"",ROW(paramA)-1),ROW(A171)))</f>
        <v>#NUM!</v>
      </c>
      <c r="D172" t="e">
        <f t="array" ref="D172">INDEX(Feuil1!D$4:D$2500,SMALL(IF(Feuil1!D$4:D$2500&lt;&gt;"",ROW($4:$2500)-3,""),ROW(A171)))</f>
        <v>#NUM!</v>
      </c>
      <c r="E172" t="e">
        <f t="array" ref="E172">INDEX(recapD,SMALL(IF(recapD&lt;&gt;"",ROW(recapD)-1),ROW(A171)))</f>
        <v>#NUM!</v>
      </c>
      <c r="F172" t="e">
        <f t="array" aca="1" ref="F172" ca="1">INDEX(paramD,SMALL(IF(COUNTIF(tablorem,paramD)&gt;=1,"",ROW(paramD)-1),ROW(A171)))</f>
        <v>#NUM!</v>
      </c>
    </row>
    <row r="173" spans="1:6">
      <c r="A173" t="e">
        <f t="array" ref="A173">INDEX(colc,SMALL(IF(colc&lt;&gt;"",ROW(colc)-3),ROW(A172)))</f>
        <v>#NUM!</v>
      </c>
      <c r="B173" t="e">
        <f t="array" ref="B173">INDEX(recapc, SMALL(IF(recapc&lt;&gt;"",ROW(recapc)-1,""),ROW(A172)))</f>
        <v>#NUM!</v>
      </c>
      <c r="C173" t="e">
        <f t="array" aca="1" ref="C173" ca="1">INDEX(paramA,SMALL(IF(COUNTIF(tablocheque,paramA)&gt;=1,"",ROW(paramA)-1),ROW(A172)))</f>
        <v>#NUM!</v>
      </c>
      <c r="D173" t="e">
        <f t="array" ref="D173">INDEX(Feuil1!D$4:D$2500,SMALL(IF(Feuil1!D$4:D$2500&lt;&gt;"",ROW($4:$2500)-3,""),ROW(A172)))</f>
        <v>#NUM!</v>
      </c>
      <c r="E173" t="e">
        <f t="array" ref="E173">INDEX(recapD,SMALL(IF(recapD&lt;&gt;"",ROW(recapD)-1),ROW(A172)))</f>
        <v>#NUM!</v>
      </c>
      <c r="F173" t="e">
        <f t="array" aca="1" ref="F173" ca="1">INDEX(paramD,SMALL(IF(COUNTIF(tablorem,paramD)&gt;=1,"",ROW(paramD)-1),ROW(A172)))</f>
        <v>#NUM!</v>
      </c>
    </row>
    <row r="174" spans="1:6">
      <c r="A174" t="e">
        <f t="array" ref="A174">INDEX(colc,SMALL(IF(colc&lt;&gt;"",ROW(colc)-3),ROW(A173)))</f>
        <v>#NUM!</v>
      </c>
      <c r="B174" t="e">
        <f t="array" ref="B174">INDEX(recapc, SMALL(IF(recapc&lt;&gt;"",ROW(recapc)-1,""),ROW(A173)))</f>
        <v>#NUM!</v>
      </c>
      <c r="C174" t="e">
        <f t="array" aca="1" ref="C174" ca="1">INDEX(paramA,SMALL(IF(COUNTIF(tablocheque,paramA)&gt;=1,"",ROW(paramA)-1),ROW(A173)))</f>
        <v>#NUM!</v>
      </c>
      <c r="D174" t="e">
        <f t="array" ref="D174">INDEX(Feuil1!D$4:D$2500,SMALL(IF(Feuil1!D$4:D$2500&lt;&gt;"",ROW($4:$2500)-3,""),ROW(A173)))</f>
        <v>#NUM!</v>
      </c>
      <c r="E174" t="e">
        <f t="array" ref="E174">INDEX(recapD,SMALL(IF(recapD&lt;&gt;"",ROW(recapD)-1),ROW(A173)))</f>
        <v>#NUM!</v>
      </c>
      <c r="F174" t="e">
        <f t="array" aca="1" ref="F174" ca="1">INDEX(paramD,SMALL(IF(COUNTIF(tablorem,paramD)&gt;=1,"",ROW(paramD)-1),ROW(A173)))</f>
        <v>#NUM!</v>
      </c>
    </row>
    <row r="175" spans="1:6">
      <c r="A175" t="e">
        <f t="array" ref="A175">INDEX(colc,SMALL(IF(colc&lt;&gt;"",ROW(colc)-3),ROW(A174)))</f>
        <v>#NUM!</v>
      </c>
      <c r="B175" t="e">
        <f t="array" ref="B175">INDEX(recapc, SMALL(IF(recapc&lt;&gt;"",ROW(recapc)-1,""),ROW(A174)))</f>
        <v>#NUM!</v>
      </c>
      <c r="C175" t="e">
        <f t="array" aca="1" ref="C175" ca="1">INDEX(paramA,SMALL(IF(COUNTIF(tablocheque,paramA)&gt;=1,"",ROW(paramA)-1),ROW(A174)))</f>
        <v>#NUM!</v>
      </c>
      <c r="D175" t="e">
        <f t="array" ref="D175">INDEX(Feuil1!D$4:D$2500,SMALL(IF(Feuil1!D$4:D$2500&lt;&gt;"",ROW($4:$2500)-3,""),ROW(A174)))</f>
        <v>#NUM!</v>
      </c>
      <c r="E175" t="e">
        <f t="array" ref="E175">INDEX(recapD,SMALL(IF(recapD&lt;&gt;"",ROW(recapD)-1),ROW(A174)))</f>
        <v>#NUM!</v>
      </c>
      <c r="F175" t="e">
        <f t="array" aca="1" ref="F175" ca="1">INDEX(paramD,SMALL(IF(COUNTIF(tablorem,paramD)&gt;=1,"",ROW(paramD)-1),ROW(A174)))</f>
        <v>#NUM!</v>
      </c>
    </row>
    <row r="176" spans="1:6">
      <c r="A176" t="e">
        <f t="array" ref="A176">INDEX(colc,SMALL(IF(colc&lt;&gt;"",ROW(colc)-3),ROW(A175)))</f>
        <v>#NUM!</v>
      </c>
      <c r="B176" t="e">
        <f t="array" ref="B176">INDEX(recapc, SMALL(IF(recapc&lt;&gt;"",ROW(recapc)-1,""),ROW(A175)))</f>
        <v>#NUM!</v>
      </c>
      <c r="C176" t="e">
        <f t="array" aca="1" ref="C176" ca="1">INDEX(paramA,SMALL(IF(COUNTIF(tablocheque,paramA)&gt;=1,"",ROW(paramA)-1),ROW(A175)))</f>
        <v>#NUM!</v>
      </c>
      <c r="D176" t="e">
        <f t="array" ref="D176">INDEX(Feuil1!D$4:D$2500,SMALL(IF(Feuil1!D$4:D$2500&lt;&gt;"",ROW($4:$2500)-3,""),ROW(A175)))</f>
        <v>#NUM!</v>
      </c>
      <c r="E176" t="e">
        <f t="array" ref="E176">INDEX(recapD,SMALL(IF(recapD&lt;&gt;"",ROW(recapD)-1),ROW(A175)))</f>
        <v>#NUM!</v>
      </c>
      <c r="F176" t="e">
        <f t="array" aca="1" ref="F176" ca="1">INDEX(paramD,SMALL(IF(COUNTIF(tablorem,paramD)&gt;=1,"",ROW(paramD)-1),ROW(A175)))</f>
        <v>#NUM!</v>
      </c>
    </row>
    <row r="177" spans="1:6">
      <c r="A177" t="e">
        <f t="array" ref="A177">INDEX(colc,SMALL(IF(colc&lt;&gt;"",ROW(colc)-3),ROW(A176)))</f>
        <v>#NUM!</v>
      </c>
      <c r="B177" t="e">
        <f t="array" ref="B177">INDEX(recapc, SMALL(IF(recapc&lt;&gt;"",ROW(recapc)-1,""),ROW(A176)))</f>
        <v>#NUM!</v>
      </c>
      <c r="C177" t="e">
        <f t="array" aca="1" ref="C177" ca="1">INDEX(paramA,SMALL(IF(COUNTIF(tablocheque,paramA)&gt;=1,"",ROW(paramA)-1),ROW(A176)))</f>
        <v>#NUM!</v>
      </c>
      <c r="D177" t="e">
        <f t="array" ref="D177">INDEX(Feuil1!D$4:D$2500,SMALL(IF(Feuil1!D$4:D$2500&lt;&gt;"",ROW($4:$2500)-3,""),ROW(A176)))</f>
        <v>#NUM!</v>
      </c>
      <c r="E177" t="e">
        <f t="array" ref="E177">INDEX(recapD,SMALL(IF(recapD&lt;&gt;"",ROW(recapD)-1),ROW(A176)))</f>
        <v>#NUM!</v>
      </c>
      <c r="F177" t="e">
        <f t="array" aca="1" ref="F177" ca="1">INDEX(paramD,SMALL(IF(COUNTIF(tablorem,paramD)&gt;=1,"",ROW(paramD)-1),ROW(A176)))</f>
        <v>#NUM!</v>
      </c>
    </row>
    <row r="178" spans="1:6">
      <c r="A178" t="e">
        <f t="array" ref="A178">INDEX(colc,SMALL(IF(colc&lt;&gt;"",ROW(colc)-3),ROW(A177)))</f>
        <v>#NUM!</v>
      </c>
      <c r="B178" t="e">
        <f t="array" ref="B178">INDEX(recapc, SMALL(IF(recapc&lt;&gt;"",ROW(recapc)-1,""),ROW(A177)))</f>
        <v>#NUM!</v>
      </c>
      <c r="C178" t="e">
        <f t="array" aca="1" ref="C178" ca="1">INDEX(paramA,SMALL(IF(COUNTIF(tablocheque,paramA)&gt;=1,"",ROW(paramA)-1),ROW(A177)))</f>
        <v>#NUM!</v>
      </c>
      <c r="D178" t="e">
        <f t="array" ref="D178">INDEX(Feuil1!D$4:D$2500,SMALL(IF(Feuil1!D$4:D$2500&lt;&gt;"",ROW($4:$2500)-3,""),ROW(A177)))</f>
        <v>#NUM!</v>
      </c>
      <c r="E178" t="e">
        <f t="array" ref="E178">INDEX(recapD,SMALL(IF(recapD&lt;&gt;"",ROW(recapD)-1),ROW(A177)))</f>
        <v>#NUM!</v>
      </c>
      <c r="F178" t="e">
        <f t="array" aca="1" ref="F178" ca="1">INDEX(paramD,SMALL(IF(COUNTIF(tablorem,paramD)&gt;=1,"",ROW(paramD)-1),ROW(A177)))</f>
        <v>#NUM!</v>
      </c>
    </row>
    <row r="179" spans="1:6">
      <c r="A179" t="e">
        <f t="array" ref="A179">INDEX(colc,SMALL(IF(colc&lt;&gt;"",ROW(colc)-3),ROW(A178)))</f>
        <v>#NUM!</v>
      </c>
      <c r="B179" t="e">
        <f t="array" ref="B179">INDEX(recapc, SMALL(IF(recapc&lt;&gt;"",ROW(recapc)-1,""),ROW(A178)))</f>
        <v>#NUM!</v>
      </c>
      <c r="C179" t="e">
        <f t="array" aca="1" ref="C179" ca="1">INDEX(paramA,SMALL(IF(COUNTIF(tablocheque,paramA)&gt;=1,"",ROW(paramA)-1),ROW(A178)))</f>
        <v>#NUM!</v>
      </c>
      <c r="D179" t="e">
        <f t="array" ref="D179">INDEX(Feuil1!D$4:D$2500,SMALL(IF(Feuil1!D$4:D$2500&lt;&gt;"",ROW($4:$2500)-3,""),ROW(A178)))</f>
        <v>#NUM!</v>
      </c>
      <c r="E179" t="e">
        <f t="array" ref="E179">INDEX(recapD,SMALL(IF(recapD&lt;&gt;"",ROW(recapD)-1),ROW(A178)))</f>
        <v>#NUM!</v>
      </c>
      <c r="F179" t="e">
        <f t="array" aca="1" ref="F179" ca="1">INDEX(paramD,SMALL(IF(COUNTIF(tablorem,paramD)&gt;=1,"",ROW(paramD)-1),ROW(A178)))</f>
        <v>#NUM!</v>
      </c>
    </row>
    <row r="180" spans="1:6">
      <c r="A180" t="e">
        <f t="array" ref="A180">INDEX(colc,SMALL(IF(colc&lt;&gt;"",ROW(colc)-3),ROW(A179)))</f>
        <v>#NUM!</v>
      </c>
      <c r="B180" t="e">
        <f t="array" ref="B180">INDEX(recapc, SMALL(IF(recapc&lt;&gt;"",ROW(recapc)-1,""),ROW(A179)))</f>
        <v>#NUM!</v>
      </c>
      <c r="C180" t="e">
        <f t="array" aca="1" ref="C180" ca="1">INDEX(paramA,SMALL(IF(COUNTIF(tablocheque,paramA)&gt;=1,"",ROW(paramA)-1),ROW(A179)))</f>
        <v>#NUM!</v>
      </c>
      <c r="D180" t="e">
        <f t="array" ref="D180">INDEX(Feuil1!D$4:D$2500,SMALL(IF(Feuil1!D$4:D$2500&lt;&gt;"",ROW($4:$2500)-3,""),ROW(A179)))</f>
        <v>#NUM!</v>
      </c>
      <c r="E180" t="e">
        <f t="array" ref="E180">INDEX(recapD,SMALL(IF(recapD&lt;&gt;"",ROW(recapD)-1),ROW(A179)))</f>
        <v>#NUM!</v>
      </c>
      <c r="F180" t="e">
        <f t="array" aca="1" ref="F180" ca="1">INDEX(paramD,SMALL(IF(COUNTIF(tablorem,paramD)&gt;=1,"",ROW(paramD)-1),ROW(A179)))</f>
        <v>#NUM!</v>
      </c>
    </row>
    <row r="181" spans="1:6">
      <c r="A181" t="e">
        <f t="array" ref="A181">INDEX(colc,SMALL(IF(colc&lt;&gt;"",ROW(colc)-3),ROW(A180)))</f>
        <v>#NUM!</v>
      </c>
      <c r="B181" t="e">
        <f t="array" ref="B181">INDEX(recapc, SMALL(IF(recapc&lt;&gt;"",ROW(recapc)-1,""),ROW(A180)))</f>
        <v>#NUM!</v>
      </c>
      <c r="C181" t="e">
        <f t="array" aca="1" ref="C181" ca="1">INDEX(paramA,SMALL(IF(COUNTIF(tablocheque,paramA)&gt;=1,"",ROW(paramA)-1),ROW(A180)))</f>
        <v>#NUM!</v>
      </c>
      <c r="D181" t="e">
        <f t="array" ref="D181">INDEX(Feuil1!D$4:D$2500,SMALL(IF(Feuil1!D$4:D$2500&lt;&gt;"",ROW($4:$2500)-3,""),ROW(A180)))</f>
        <v>#NUM!</v>
      </c>
      <c r="E181" t="e">
        <f t="array" ref="E181">INDEX(recapD,SMALL(IF(recapD&lt;&gt;"",ROW(recapD)-1),ROW(A180)))</f>
        <v>#NUM!</v>
      </c>
      <c r="F181" t="e">
        <f t="array" aca="1" ref="F181" ca="1">INDEX(paramD,SMALL(IF(COUNTIF(tablorem,paramD)&gt;=1,"",ROW(paramD)-1),ROW(A180)))</f>
        <v>#NUM!</v>
      </c>
    </row>
    <row r="182" spans="1:6">
      <c r="A182" t="e">
        <f t="array" ref="A182">INDEX(colc,SMALL(IF(colc&lt;&gt;"",ROW(colc)-3),ROW(A181)))</f>
        <v>#NUM!</v>
      </c>
      <c r="B182" t="e">
        <f t="array" ref="B182">INDEX(recapc, SMALL(IF(recapc&lt;&gt;"",ROW(recapc)-1,""),ROW(A181)))</f>
        <v>#NUM!</v>
      </c>
      <c r="C182" t="e">
        <f t="array" aca="1" ref="C182" ca="1">INDEX(paramA,SMALL(IF(COUNTIF(tablocheque,paramA)&gt;=1,"",ROW(paramA)-1),ROW(A181)))</f>
        <v>#NUM!</v>
      </c>
      <c r="D182" t="e">
        <f t="array" ref="D182">INDEX(Feuil1!D$4:D$2500,SMALL(IF(Feuil1!D$4:D$2500&lt;&gt;"",ROW($4:$2500)-3,""),ROW(A181)))</f>
        <v>#NUM!</v>
      </c>
      <c r="E182" t="e">
        <f t="array" ref="E182">INDEX(recapD,SMALL(IF(recapD&lt;&gt;"",ROW(recapD)-1),ROW(A181)))</f>
        <v>#NUM!</v>
      </c>
      <c r="F182" t="e">
        <f t="array" aca="1" ref="F182" ca="1">INDEX(paramD,SMALL(IF(COUNTIF(tablorem,paramD)&gt;=1,"",ROW(paramD)-1),ROW(A181)))</f>
        <v>#NUM!</v>
      </c>
    </row>
    <row r="183" spans="1:6">
      <c r="A183" t="e">
        <f t="array" ref="A183">INDEX(colc,SMALL(IF(colc&lt;&gt;"",ROW(colc)-3),ROW(A182)))</f>
        <v>#NUM!</v>
      </c>
      <c r="B183" t="e">
        <f t="array" ref="B183">INDEX(recapc, SMALL(IF(recapc&lt;&gt;"",ROW(recapc)-1,""),ROW(A182)))</f>
        <v>#NUM!</v>
      </c>
      <c r="C183" t="e">
        <f t="array" aca="1" ref="C183" ca="1">INDEX(paramA,SMALL(IF(COUNTIF(tablocheque,paramA)&gt;=1,"",ROW(paramA)-1),ROW(A182)))</f>
        <v>#NUM!</v>
      </c>
      <c r="D183" t="e">
        <f t="array" ref="D183">INDEX(Feuil1!D$4:D$2500,SMALL(IF(Feuil1!D$4:D$2500&lt;&gt;"",ROW($4:$2500)-3,""),ROW(A182)))</f>
        <v>#NUM!</v>
      </c>
      <c r="E183" t="e">
        <f t="array" ref="E183">INDEX(recapD,SMALL(IF(recapD&lt;&gt;"",ROW(recapD)-1),ROW(A182)))</f>
        <v>#NUM!</v>
      </c>
      <c r="F183" t="e">
        <f t="array" aca="1" ref="F183" ca="1">INDEX(paramD,SMALL(IF(COUNTIF(tablorem,paramD)&gt;=1,"",ROW(paramD)-1),ROW(A182)))</f>
        <v>#NUM!</v>
      </c>
    </row>
    <row r="184" spans="1:6">
      <c r="A184" t="e">
        <f t="array" ref="A184">INDEX(colc,SMALL(IF(colc&lt;&gt;"",ROW(colc)-3),ROW(A183)))</f>
        <v>#NUM!</v>
      </c>
      <c r="B184" t="e">
        <f t="array" ref="B184">INDEX(recapc, SMALL(IF(recapc&lt;&gt;"",ROW(recapc)-1,""),ROW(A183)))</f>
        <v>#NUM!</v>
      </c>
      <c r="C184" t="e">
        <f t="array" aca="1" ref="C184" ca="1">INDEX(paramA,SMALL(IF(COUNTIF(tablocheque,paramA)&gt;=1,"",ROW(paramA)-1),ROW(A183)))</f>
        <v>#NUM!</v>
      </c>
      <c r="D184" t="e">
        <f t="array" ref="D184">INDEX(Feuil1!D$4:D$2500,SMALL(IF(Feuil1!D$4:D$2500&lt;&gt;"",ROW($4:$2500)-3,""),ROW(A183)))</f>
        <v>#NUM!</v>
      </c>
      <c r="E184" t="e">
        <f t="array" ref="E184">INDEX(recapD,SMALL(IF(recapD&lt;&gt;"",ROW(recapD)-1),ROW(A183)))</f>
        <v>#NUM!</v>
      </c>
      <c r="F184" t="e">
        <f t="array" aca="1" ref="F184" ca="1">INDEX(paramD,SMALL(IF(COUNTIF(tablorem,paramD)&gt;=1,"",ROW(paramD)-1),ROW(A183)))</f>
        <v>#NUM!</v>
      </c>
    </row>
    <row r="185" spans="1:6">
      <c r="A185" t="e">
        <f t="array" ref="A185">INDEX(colc,SMALL(IF(colc&lt;&gt;"",ROW(colc)-3),ROW(A184)))</f>
        <v>#NUM!</v>
      </c>
      <c r="B185" t="e">
        <f t="array" ref="B185">INDEX(recapc, SMALL(IF(recapc&lt;&gt;"",ROW(recapc)-1,""),ROW(A184)))</f>
        <v>#NUM!</v>
      </c>
      <c r="C185" t="e">
        <f t="array" aca="1" ref="C185" ca="1">INDEX(paramA,SMALL(IF(COUNTIF(tablocheque,paramA)&gt;=1,"",ROW(paramA)-1),ROW(A184)))</f>
        <v>#NUM!</v>
      </c>
      <c r="D185" t="e">
        <f t="array" ref="D185">INDEX(Feuil1!D$4:D$2500,SMALL(IF(Feuil1!D$4:D$2500&lt;&gt;"",ROW($4:$2500)-3,""),ROW(A184)))</f>
        <v>#NUM!</v>
      </c>
      <c r="E185" t="e">
        <f t="array" ref="E185">INDEX(recapD,SMALL(IF(recapD&lt;&gt;"",ROW(recapD)-1),ROW(A184)))</f>
        <v>#NUM!</v>
      </c>
      <c r="F185" t="e">
        <f t="array" aca="1" ref="F185" ca="1">INDEX(paramD,SMALL(IF(COUNTIF(tablorem,paramD)&gt;=1,"",ROW(paramD)-1),ROW(A184)))</f>
        <v>#NUM!</v>
      </c>
    </row>
    <row r="186" spans="1:6">
      <c r="A186" t="e">
        <f t="array" ref="A186">INDEX(colc,SMALL(IF(colc&lt;&gt;"",ROW(colc)-3),ROW(A185)))</f>
        <v>#NUM!</v>
      </c>
      <c r="B186" t="e">
        <f t="array" ref="B186">INDEX(recapc, SMALL(IF(recapc&lt;&gt;"",ROW(recapc)-1,""),ROW(A185)))</f>
        <v>#NUM!</v>
      </c>
      <c r="C186" t="e">
        <f t="array" aca="1" ref="C186" ca="1">INDEX(paramA,SMALL(IF(COUNTIF(tablocheque,paramA)&gt;=1,"",ROW(paramA)-1),ROW(A185)))</f>
        <v>#NUM!</v>
      </c>
      <c r="D186" t="e">
        <f t="array" ref="D186">INDEX(Feuil1!D$4:D$2500,SMALL(IF(Feuil1!D$4:D$2500&lt;&gt;"",ROW($4:$2500)-3,""),ROW(A185)))</f>
        <v>#NUM!</v>
      </c>
      <c r="E186" t="e">
        <f t="array" ref="E186">INDEX(recapD,SMALL(IF(recapD&lt;&gt;"",ROW(recapD)-1),ROW(A185)))</f>
        <v>#NUM!</v>
      </c>
      <c r="F186" t="e">
        <f t="array" aca="1" ref="F186" ca="1">INDEX(paramD,SMALL(IF(COUNTIF(tablorem,paramD)&gt;=1,"",ROW(paramD)-1),ROW(A185)))</f>
        <v>#NUM!</v>
      </c>
    </row>
    <row r="187" spans="1:6">
      <c r="A187" t="e">
        <f t="array" ref="A187">INDEX(colc,SMALL(IF(colc&lt;&gt;"",ROW(colc)-3),ROW(A186)))</f>
        <v>#NUM!</v>
      </c>
      <c r="B187" t="e">
        <f t="array" ref="B187">INDEX(recapc, SMALL(IF(recapc&lt;&gt;"",ROW(recapc)-1,""),ROW(A186)))</f>
        <v>#NUM!</v>
      </c>
      <c r="C187" t="e">
        <f t="array" aca="1" ref="C187" ca="1">INDEX(paramA,SMALL(IF(COUNTIF(tablocheque,paramA)&gt;=1,"",ROW(paramA)-1),ROW(A186)))</f>
        <v>#NUM!</v>
      </c>
      <c r="D187" t="e">
        <f t="array" ref="D187">INDEX(Feuil1!D$4:D$2500,SMALL(IF(Feuil1!D$4:D$2500&lt;&gt;"",ROW($4:$2500)-3,""),ROW(A186)))</f>
        <v>#NUM!</v>
      </c>
      <c r="E187" t="e">
        <f t="array" ref="E187">INDEX(recapD,SMALL(IF(recapD&lt;&gt;"",ROW(recapD)-1),ROW(A186)))</f>
        <v>#NUM!</v>
      </c>
      <c r="F187" t="e">
        <f t="array" aca="1" ref="F187" ca="1">INDEX(paramD,SMALL(IF(COUNTIF(tablorem,paramD)&gt;=1,"",ROW(paramD)-1),ROW(A186)))</f>
        <v>#NUM!</v>
      </c>
    </row>
    <row r="188" spans="1:6">
      <c r="A188" t="e">
        <f t="array" ref="A188">INDEX(colc,SMALL(IF(colc&lt;&gt;"",ROW(colc)-3),ROW(A187)))</f>
        <v>#NUM!</v>
      </c>
      <c r="B188" t="e">
        <f t="array" ref="B188">INDEX(recapc, SMALL(IF(recapc&lt;&gt;"",ROW(recapc)-1,""),ROW(A187)))</f>
        <v>#NUM!</v>
      </c>
      <c r="C188" t="e">
        <f t="array" aca="1" ref="C188" ca="1">INDEX(paramA,SMALL(IF(COUNTIF(tablocheque,paramA)&gt;=1,"",ROW(paramA)-1),ROW(A187)))</f>
        <v>#NUM!</v>
      </c>
      <c r="D188" t="e">
        <f t="array" ref="D188">INDEX(Feuil1!D$4:D$2500,SMALL(IF(Feuil1!D$4:D$2500&lt;&gt;"",ROW($4:$2500)-3,""),ROW(A187)))</f>
        <v>#NUM!</v>
      </c>
      <c r="E188" t="e">
        <f t="array" ref="E188">INDEX(recapD,SMALL(IF(recapD&lt;&gt;"",ROW(recapD)-1),ROW(A187)))</f>
        <v>#NUM!</v>
      </c>
      <c r="F188" t="e">
        <f t="array" aca="1" ref="F188" ca="1">INDEX(paramD,SMALL(IF(COUNTIF(tablorem,paramD)&gt;=1,"",ROW(paramD)-1),ROW(A187)))</f>
        <v>#NUM!</v>
      </c>
    </row>
    <row r="189" spans="1:6">
      <c r="A189" t="e">
        <f t="array" ref="A189">INDEX(colc,SMALL(IF(colc&lt;&gt;"",ROW(colc)-3),ROW(A188)))</f>
        <v>#NUM!</v>
      </c>
      <c r="B189" t="e">
        <f t="array" ref="B189">INDEX(recapc, SMALL(IF(recapc&lt;&gt;"",ROW(recapc)-1,""),ROW(A188)))</f>
        <v>#NUM!</v>
      </c>
      <c r="C189" t="e">
        <f t="array" aca="1" ref="C189" ca="1">INDEX(paramA,SMALL(IF(COUNTIF(tablocheque,paramA)&gt;=1,"",ROW(paramA)-1),ROW(A188)))</f>
        <v>#NUM!</v>
      </c>
      <c r="D189" t="e">
        <f t="array" ref="D189">INDEX(Feuil1!D$4:D$2500,SMALL(IF(Feuil1!D$4:D$2500&lt;&gt;"",ROW($4:$2500)-3,""),ROW(A188)))</f>
        <v>#NUM!</v>
      </c>
      <c r="E189" t="e">
        <f t="array" ref="E189">INDEX(recapD,SMALL(IF(recapD&lt;&gt;"",ROW(recapD)-1),ROW(A188)))</f>
        <v>#NUM!</v>
      </c>
      <c r="F189" t="e">
        <f t="array" aca="1" ref="F189" ca="1">INDEX(paramD,SMALL(IF(COUNTIF(tablorem,paramD)&gt;=1,"",ROW(paramD)-1),ROW(A188)))</f>
        <v>#NUM!</v>
      </c>
    </row>
    <row r="190" spans="1:6">
      <c r="A190" t="e">
        <f t="array" ref="A190">INDEX(colc,SMALL(IF(colc&lt;&gt;"",ROW(colc)-3),ROW(A189)))</f>
        <v>#NUM!</v>
      </c>
      <c r="B190" t="e">
        <f t="array" ref="B190">INDEX(recapc, SMALL(IF(recapc&lt;&gt;"",ROW(recapc)-1,""),ROW(A189)))</f>
        <v>#NUM!</v>
      </c>
      <c r="C190" t="e">
        <f t="array" aca="1" ref="C190" ca="1">INDEX(paramA,SMALL(IF(COUNTIF(tablocheque,paramA)&gt;=1,"",ROW(paramA)-1),ROW(A189)))</f>
        <v>#NUM!</v>
      </c>
      <c r="D190" t="e">
        <f t="array" ref="D190">INDEX(Feuil1!D$4:D$2500,SMALL(IF(Feuil1!D$4:D$2500&lt;&gt;"",ROW($4:$2500)-3,""),ROW(A189)))</f>
        <v>#NUM!</v>
      </c>
      <c r="E190" t="e">
        <f t="array" ref="E190">INDEX(recapD,SMALL(IF(recapD&lt;&gt;"",ROW(recapD)-1),ROW(A189)))</f>
        <v>#NUM!</v>
      </c>
      <c r="F190" t="e">
        <f t="array" aca="1" ref="F190" ca="1">INDEX(paramD,SMALL(IF(COUNTIF(tablorem,paramD)&gt;=1,"",ROW(paramD)-1),ROW(A189)))</f>
        <v>#NUM!</v>
      </c>
    </row>
    <row r="191" spans="1:6">
      <c r="A191" t="e">
        <f t="array" ref="A191">INDEX(colc,SMALL(IF(colc&lt;&gt;"",ROW(colc)-3),ROW(A190)))</f>
        <v>#NUM!</v>
      </c>
      <c r="B191" t="e">
        <f t="array" ref="B191">INDEX(recapc, SMALL(IF(recapc&lt;&gt;"",ROW(recapc)-1,""),ROW(A190)))</f>
        <v>#NUM!</v>
      </c>
      <c r="C191" t="e">
        <f t="array" aca="1" ref="C191" ca="1">INDEX(paramA,SMALL(IF(COUNTIF(tablocheque,paramA)&gt;=1,"",ROW(paramA)-1),ROW(A190)))</f>
        <v>#NUM!</v>
      </c>
      <c r="D191" t="e">
        <f t="array" ref="D191">INDEX(Feuil1!D$4:D$2500,SMALL(IF(Feuil1!D$4:D$2500&lt;&gt;"",ROW($4:$2500)-3,""),ROW(A190)))</f>
        <v>#NUM!</v>
      </c>
      <c r="E191" t="e">
        <f t="array" ref="E191">INDEX(recapD,SMALL(IF(recapD&lt;&gt;"",ROW(recapD)-1),ROW(A190)))</f>
        <v>#NUM!</v>
      </c>
      <c r="F191" t="e">
        <f t="array" aca="1" ref="F191" ca="1">INDEX(paramD,SMALL(IF(COUNTIF(tablorem,paramD)&gt;=1,"",ROW(paramD)-1),ROW(A190)))</f>
        <v>#NUM!</v>
      </c>
    </row>
    <row r="192" spans="1:6">
      <c r="A192" t="e">
        <f t="array" ref="A192">INDEX(colc,SMALL(IF(colc&lt;&gt;"",ROW(colc)-3),ROW(A191)))</f>
        <v>#NUM!</v>
      </c>
      <c r="B192" t="e">
        <f t="array" ref="B192">INDEX(recapc, SMALL(IF(recapc&lt;&gt;"",ROW(recapc)-1,""),ROW(A191)))</f>
        <v>#NUM!</v>
      </c>
      <c r="C192" t="e">
        <f t="array" aca="1" ref="C192" ca="1">INDEX(paramA,SMALL(IF(COUNTIF(tablocheque,paramA)&gt;=1,"",ROW(paramA)-1),ROW(A191)))</f>
        <v>#NUM!</v>
      </c>
      <c r="D192" t="e">
        <f t="array" ref="D192">INDEX(Feuil1!D$4:D$2500,SMALL(IF(Feuil1!D$4:D$2500&lt;&gt;"",ROW($4:$2500)-3,""),ROW(A191)))</f>
        <v>#NUM!</v>
      </c>
      <c r="E192" t="e">
        <f t="array" ref="E192">INDEX(recapD,SMALL(IF(recapD&lt;&gt;"",ROW(recapD)-1),ROW(A191)))</f>
        <v>#NUM!</v>
      </c>
      <c r="F192" t="e">
        <f t="array" aca="1" ref="F192" ca="1">INDEX(paramD,SMALL(IF(COUNTIF(tablorem,paramD)&gt;=1,"",ROW(paramD)-1),ROW(A191)))</f>
        <v>#NUM!</v>
      </c>
    </row>
    <row r="193" spans="1:6">
      <c r="A193" t="e">
        <f t="array" ref="A193">INDEX(colc,SMALL(IF(colc&lt;&gt;"",ROW(colc)-3),ROW(A192)))</f>
        <v>#NUM!</v>
      </c>
      <c r="B193" t="e">
        <f t="array" ref="B193">INDEX(recapc, SMALL(IF(recapc&lt;&gt;"",ROW(recapc)-1,""),ROW(A192)))</f>
        <v>#NUM!</v>
      </c>
      <c r="C193" t="e">
        <f t="array" aca="1" ref="C193" ca="1">INDEX(paramA,SMALL(IF(COUNTIF(tablocheque,paramA)&gt;=1,"",ROW(paramA)-1),ROW(A192)))</f>
        <v>#NUM!</v>
      </c>
      <c r="D193" t="e">
        <f t="array" ref="D193">INDEX(Feuil1!D$4:D$2500,SMALL(IF(Feuil1!D$4:D$2500&lt;&gt;"",ROW($4:$2500)-3,""),ROW(A192)))</f>
        <v>#NUM!</v>
      </c>
      <c r="E193" t="e">
        <f t="array" ref="E193">INDEX(recapD,SMALL(IF(recapD&lt;&gt;"",ROW(recapD)-1),ROW(A192)))</f>
        <v>#NUM!</v>
      </c>
      <c r="F193" t="e">
        <f t="array" aca="1" ref="F193" ca="1">INDEX(paramD,SMALL(IF(COUNTIF(tablorem,paramD)&gt;=1,"",ROW(paramD)-1),ROW(A192)))</f>
        <v>#NUM!</v>
      </c>
    </row>
    <row r="194" spans="1:6">
      <c r="A194" t="e">
        <f t="array" ref="A194">INDEX(colc,SMALL(IF(colc&lt;&gt;"",ROW(colc)-3),ROW(A193)))</f>
        <v>#NUM!</v>
      </c>
      <c r="B194" t="e">
        <f t="array" ref="B194">INDEX(recapc, SMALL(IF(recapc&lt;&gt;"",ROW(recapc)-1,""),ROW(A193)))</f>
        <v>#NUM!</v>
      </c>
      <c r="C194" t="e">
        <f t="array" aca="1" ref="C194" ca="1">INDEX(paramA,SMALL(IF(COUNTIF(tablocheque,paramA)&gt;=1,"",ROW(paramA)-1),ROW(A193)))</f>
        <v>#NUM!</v>
      </c>
      <c r="D194" t="e">
        <f t="array" ref="D194">INDEX(Feuil1!D$4:D$2500,SMALL(IF(Feuil1!D$4:D$2500&lt;&gt;"",ROW($4:$2500)-3,""),ROW(A193)))</f>
        <v>#NUM!</v>
      </c>
      <c r="E194" t="e">
        <f t="array" ref="E194">INDEX(recapD,SMALL(IF(recapD&lt;&gt;"",ROW(recapD)-1),ROW(A193)))</f>
        <v>#NUM!</v>
      </c>
      <c r="F194" t="e">
        <f t="array" aca="1" ref="F194" ca="1">INDEX(paramD,SMALL(IF(COUNTIF(tablorem,paramD)&gt;=1,"",ROW(paramD)-1),ROW(A193)))</f>
        <v>#NUM!</v>
      </c>
    </row>
    <row r="195" spans="1:6">
      <c r="A195" t="e">
        <f t="array" ref="A195">INDEX(colc,SMALL(IF(colc&lt;&gt;"",ROW(colc)-3),ROW(A194)))</f>
        <v>#NUM!</v>
      </c>
      <c r="B195" t="e">
        <f t="array" ref="B195">INDEX(recapc, SMALL(IF(recapc&lt;&gt;"",ROW(recapc)-1,""),ROW(A194)))</f>
        <v>#NUM!</v>
      </c>
      <c r="C195" t="e">
        <f t="array" aca="1" ref="C195" ca="1">INDEX(paramA,SMALL(IF(COUNTIF(tablocheque,paramA)&gt;=1,"",ROW(paramA)-1),ROW(A194)))</f>
        <v>#NUM!</v>
      </c>
      <c r="D195" t="e">
        <f t="array" ref="D195">INDEX(Feuil1!D$4:D$2500,SMALL(IF(Feuil1!D$4:D$2500&lt;&gt;"",ROW($4:$2500)-3,""),ROW(A194)))</f>
        <v>#NUM!</v>
      </c>
      <c r="E195" t="e">
        <f t="array" ref="E195">INDEX(recapD,SMALL(IF(recapD&lt;&gt;"",ROW(recapD)-1),ROW(A194)))</f>
        <v>#NUM!</v>
      </c>
      <c r="F195" t="e">
        <f t="array" aca="1" ref="F195" ca="1">INDEX(paramD,SMALL(IF(COUNTIF(tablorem,paramD)&gt;=1,"",ROW(paramD)-1),ROW(A194)))</f>
        <v>#NUM!</v>
      </c>
    </row>
    <row r="196" spans="1:6">
      <c r="A196" t="e">
        <f t="array" ref="A196">INDEX(colc,SMALL(IF(colc&lt;&gt;"",ROW(colc)-3),ROW(A195)))</f>
        <v>#NUM!</v>
      </c>
      <c r="B196" t="e">
        <f t="array" ref="B196">INDEX(recapc, SMALL(IF(recapc&lt;&gt;"",ROW(recapc)-1,""),ROW(A195)))</f>
        <v>#NUM!</v>
      </c>
      <c r="C196" t="e">
        <f t="array" aca="1" ref="C196" ca="1">INDEX(paramA,SMALL(IF(COUNTIF(tablocheque,paramA)&gt;=1,"",ROW(paramA)-1),ROW(A195)))</f>
        <v>#NUM!</v>
      </c>
      <c r="D196" t="e">
        <f t="array" ref="D196">INDEX(Feuil1!D$4:D$2500,SMALL(IF(Feuil1!D$4:D$2500&lt;&gt;"",ROW($4:$2500)-3,""),ROW(A195)))</f>
        <v>#NUM!</v>
      </c>
      <c r="E196" t="e">
        <f t="array" ref="E196">INDEX(recapD,SMALL(IF(recapD&lt;&gt;"",ROW(recapD)-1),ROW(A195)))</f>
        <v>#NUM!</v>
      </c>
      <c r="F196" t="e">
        <f t="array" aca="1" ref="F196" ca="1">INDEX(paramD,SMALL(IF(COUNTIF(tablorem,paramD)&gt;=1,"",ROW(paramD)-1),ROW(A195)))</f>
        <v>#NUM!</v>
      </c>
    </row>
    <row r="197" spans="1:6">
      <c r="A197" t="e">
        <f t="array" ref="A197">INDEX(colc,SMALL(IF(colc&lt;&gt;"",ROW(colc)-3),ROW(A196)))</f>
        <v>#NUM!</v>
      </c>
      <c r="B197" t="e">
        <f t="array" ref="B197">INDEX(recapc, SMALL(IF(recapc&lt;&gt;"",ROW(recapc)-1,""),ROW(A196)))</f>
        <v>#NUM!</v>
      </c>
      <c r="C197" t="e">
        <f t="array" aca="1" ref="C197" ca="1">INDEX(paramA,SMALL(IF(COUNTIF(tablocheque,paramA)&gt;=1,"",ROW(paramA)-1),ROW(A196)))</f>
        <v>#NUM!</v>
      </c>
      <c r="D197" t="e">
        <f t="array" ref="D197">INDEX(Feuil1!D$4:D$2500,SMALL(IF(Feuil1!D$4:D$2500&lt;&gt;"",ROW($4:$2500)-3,""),ROW(A196)))</f>
        <v>#NUM!</v>
      </c>
      <c r="E197" t="e">
        <f t="array" ref="E197">INDEX(recapD,SMALL(IF(recapD&lt;&gt;"",ROW(recapD)-1),ROW(A196)))</f>
        <v>#NUM!</v>
      </c>
      <c r="F197" t="e">
        <f t="array" aca="1" ref="F197" ca="1">INDEX(paramD,SMALL(IF(COUNTIF(tablorem,paramD)&gt;=1,"",ROW(paramD)-1),ROW(A196)))</f>
        <v>#NUM!</v>
      </c>
    </row>
    <row r="198" spans="1:6">
      <c r="A198" t="e">
        <f t="array" ref="A198">INDEX(colc,SMALL(IF(colc&lt;&gt;"",ROW(colc)-3),ROW(A197)))</f>
        <v>#NUM!</v>
      </c>
      <c r="B198" t="e">
        <f t="array" ref="B198">INDEX(recapc, SMALL(IF(recapc&lt;&gt;"",ROW(recapc)-1,""),ROW(A197)))</f>
        <v>#NUM!</v>
      </c>
      <c r="C198" t="e">
        <f t="array" aca="1" ref="C198" ca="1">INDEX(paramA,SMALL(IF(COUNTIF(tablocheque,paramA)&gt;=1,"",ROW(paramA)-1),ROW(A197)))</f>
        <v>#NUM!</v>
      </c>
      <c r="D198" t="e">
        <f t="array" ref="D198">INDEX(Feuil1!D$4:D$2500,SMALL(IF(Feuil1!D$4:D$2500&lt;&gt;"",ROW($4:$2500)-3,""),ROW(A197)))</f>
        <v>#NUM!</v>
      </c>
      <c r="E198" t="e">
        <f t="array" ref="E198">INDEX(recapD,SMALL(IF(recapD&lt;&gt;"",ROW(recapD)-1),ROW(A197)))</f>
        <v>#NUM!</v>
      </c>
      <c r="F198" t="e">
        <f t="array" aca="1" ref="F198" ca="1">INDEX(paramD,SMALL(IF(COUNTIF(tablorem,paramD)&gt;=1,"",ROW(paramD)-1),ROW(A197)))</f>
        <v>#NUM!</v>
      </c>
    </row>
    <row r="199" spans="1:6">
      <c r="A199" t="e">
        <f t="array" ref="A199">INDEX(colc,SMALL(IF(colc&lt;&gt;"",ROW(colc)-3),ROW(A198)))</f>
        <v>#NUM!</v>
      </c>
      <c r="B199" t="e">
        <f t="array" ref="B199">INDEX(recapc, SMALL(IF(recapc&lt;&gt;"",ROW(recapc)-1,""),ROW(A198)))</f>
        <v>#NUM!</v>
      </c>
      <c r="C199" t="e">
        <f t="array" aca="1" ref="C199" ca="1">INDEX(paramA,SMALL(IF(COUNTIF(tablocheque,paramA)&gt;=1,"",ROW(paramA)-1),ROW(A198)))</f>
        <v>#NUM!</v>
      </c>
      <c r="D199" t="e">
        <f t="array" ref="D199">INDEX(Feuil1!D$4:D$2500,SMALL(IF(Feuil1!D$4:D$2500&lt;&gt;"",ROW($4:$2500)-3,""),ROW(A198)))</f>
        <v>#NUM!</v>
      </c>
      <c r="E199" t="e">
        <f t="array" ref="E199">INDEX(recapD,SMALL(IF(recapD&lt;&gt;"",ROW(recapD)-1),ROW(A198)))</f>
        <v>#NUM!</v>
      </c>
      <c r="F199" t="e">
        <f t="array" aca="1" ref="F199" ca="1">INDEX(paramD,SMALL(IF(COUNTIF(tablorem,paramD)&gt;=1,"",ROW(paramD)-1),ROW(A198)))</f>
        <v>#NUM!</v>
      </c>
    </row>
    <row r="200" spans="1:6">
      <c r="A200" t="e">
        <f t="array" ref="A200">INDEX(colc,SMALL(IF(colc&lt;&gt;"",ROW(colc)-3),ROW(A199)))</f>
        <v>#NUM!</v>
      </c>
      <c r="B200" t="e">
        <f t="array" ref="B200">INDEX(recapc, SMALL(IF(recapc&lt;&gt;"",ROW(recapc)-1,""),ROW(A199)))</f>
        <v>#NUM!</v>
      </c>
      <c r="C200" t="e">
        <f t="array" aca="1" ref="C200" ca="1">INDEX(paramA,SMALL(IF(COUNTIF(tablocheque,paramA)&gt;=1,"",ROW(paramA)-1),ROW(A199)))</f>
        <v>#NUM!</v>
      </c>
      <c r="D200" t="e">
        <f t="array" ref="D200">INDEX(Feuil1!D$4:D$2500,SMALL(IF(Feuil1!D$4:D$2500&lt;&gt;"",ROW($4:$2500)-3,""),ROW(A199)))</f>
        <v>#NUM!</v>
      </c>
      <c r="E200" t="e">
        <f t="array" ref="E200">INDEX(recapD,SMALL(IF(recapD&lt;&gt;"",ROW(recapD)-1),ROW(A199)))</f>
        <v>#NUM!</v>
      </c>
      <c r="F200" t="e">
        <f t="array" aca="1" ref="F200" ca="1">INDEX(paramD,SMALL(IF(COUNTIF(tablorem,paramD)&gt;=1,"",ROW(paramD)-1),ROW(A199)))</f>
        <v>#NUM!</v>
      </c>
    </row>
    <row r="201" spans="1:6">
      <c r="A201" t="e">
        <f t="array" ref="A201">INDEX(colc,SMALL(IF(colc&lt;&gt;"",ROW(colc)-3),ROW(A200)))</f>
        <v>#NUM!</v>
      </c>
      <c r="B201" t="e">
        <f t="array" ref="B201">INDEX(recapc, SMALL(IF(recapc&lt;&gt;"",ROW(recapc)-1,""),ROW(A200)))</f>
        <v>#NUM!</v>
      </c>
      <c r="C201" t="e">
        <f t="array" aca="1" ref="C201" ca="1">INDEX(paramA,SMALL(IF(COUNTIF(tablocheque,paramA)&gt;=1,"",ROW(paramA)-1),ROW(A200)))</f>
        <v>#NUM!</v>
      </c>
      <c r="D201" t="e">
        <f t="array" ref="D201">INDEX(Feuil1!D$4:D$2500,SMALL(IF(Feuil1!D$4:D$2500&lt;&gt;"",ROW($4:$2500)-3,""),ROW(A200)))</f>
        <v>#NUM!</v>
      </c>
      <c r="E201" t="e">
        <f t="array" ref="E201">INDEX(recapD,SMALL(IF(recapD&lt;&gt;"",ROW(recapD)-1),ROW(A200)))</f>
        <v>#NUM!</v>
      </c>
      <c r="F201" t="e">
        <f t="array" aca="1" ref="F201" ca="1">INDEX(paramD,SMALL(IF(COUNTIF(tablorem,paramD)&gt;=1,"",ROW(paramD)-1),ROW(A200)))</f>
        <v>#NUM!</v>
      </c>
    </row>
    <row r="202" spans="1:6">
      <c r="A202" t="e">
        <f t="array" ref="A202">INDEX(colc,SMALL(IF(colc&lt;&gt;"",ROW(colc)-3),ROW(A201)))</f>
        <v>#NUM!</v>
      </c>
      <c r="B202" t="e">
        <f t="array" ref="B202">INDEX(recapc, SMALL(IF(recapc&lt;&gt;"",ROW(recapc)-1,""),ROW(A201)))</f>
        <v>#NUM!</v>
      </c>
      <c r="C202" t="e">
        <f t="array" aca="1" ref="C202" ca="1">INDEX(paramA,SMALL(IF(COUNTIF(tablocheque,paramA)&gt;=1,"",ROW(paramA)-1),ROW(A201)))</f>
        <v>#NUM!</v>
      </c>
      <c r="D202" t="e">
        <f t="array" ref="D202">INDEX(Feuil1!D$4:D$2500,SMALL(IF(Feuil1!D$4:D$2500&lt;&gt;"",ROW($4:$2500)-3,""),ROW(A201)))</f>
        <v>#NUM!</v>
      </c>
      <c r="E202" t="e">
        <f t="array" ref="E202">INDEX(recapD,SMALL(IF(recapD&lt;&gt;"",ROW(recapD)-1),ROW(A201)))</f>
        <v>#NUM!</v>
      </c>
      <c r="F202" t="e">
        <f t="array" aca="1" ref="F202" ca="1">INDEX(paramD,SMALL(IF(COUNTIF(tablorem,paramD)&gt;=1,"",ROW(paramD)-1),ROW(A201)))</f>
        <v>#NUM!</v>
      </c>
    </row>
    <row r="203" spans="1:6">
      <c r="A203" t="e">
        <f t="array" ref="A203">INDEX(colc,SMALL(IF(colc&lt;&gt;"",ROW(colc)-3),ROW(A202)))</f>
        <v>#NUM!</v>
      </c>
      <c r="B203" t="e">
        <f t="array" ref="B203">INDEX(recapc, SMALL(IF(recapc&lt;&gt;"",ROW(recapc)-1,""),ROW(A202)))</f>
        <v>#NUM!</v>
      </c>
      <c r="C203" t="e">
        <f t="array" aca="1" ref="C203" ca="1">INDEX(paramA,SMALL(IF(COUNTIF(tablocheque,paramA)&gt;=1,"",ROW(paramA)-1),ROW(A202)))</f>
        <v>#NUM!</v>
      </c>
      <c r="D203" t="e">
        <f t="array" ref="D203">INDEX(Feuil1!D$4:D$2500,SMALL(IF(Feuil1!D$4:D$2500&lt;&gt;"",ROW($4:$2500)-3,""),ROW(A202)))</f>
        <v>#NUM!</v>
      </c>
      <c r="E203" t="e">
        <f t="array" ref="E203">INDEX(recapD,SMALL(IF(recapD&lt;&gt;"",ROW(recapD)-1),ROW(A202)))</f>
        <v>#NUM!</v>
      </c>
      <c r="F203" t="e">
        <f t="array" aca="1" ref="F203" ca="1">INDEX(paramD,SMALL(IF(COUNTIF(tablorem,paramD)&gt;=1,"",ROW(paramD)-1),ROW(A202)))</f>
        <v>#NUM!</v>
      </c>
    </row>
    <row r="204" spans="1:6">
      <c r="A204" t="e">
        <f t="array" ref="A204">INDEX(colc,SMALL(IF(colc&lt;&gt;"",ROW(colc)-3),ROW(A203)))</f>
        <v>#NUM!</v>
      </c>
      <c r="B204" t="e">
        <f t="array" ref="B204">INDEX(recapc, SMALL(IF(recapc&lt;&gt;"",ROW(recapc)-1,""),ROW(A203)))</f>
        <v>#NUM!</v>
      </c>
      <c r="C204" t="e">
        <f t="array" aca="1" ref="C204" ca="1">INDEX(paramA,SMALL(IF(COUNTIF(tablocheque,paramA)&gt;=1,"",ROW(paramA)-1),ROW(A203)))</f>
        <v>#NUM!</v>
      </c>
      <c r="D204" t="e">
        <f t="array" ref="D204">INDEX(Feuil1!D$4:D$2500,SMALL(IF(Feuil1!D$4:D$2500&lt;&gt;"",ROW($4:$2500)-3,""),ROW(A203)))</f>
        <v>#NUM!</v>
      </c>
      <c r="E204" t="e">
        <f t="array" ref="E204">INDEX(recapD,SMALL(IF(recapD&lt;&gt;"",ROW(recapD)-1),ROW(A203)))</f>
        <v>#NUM!</v>
      </c>
      <c r="F204" t="e">
        <f t="array" aca="1" ref="F204" ca="1">INDEX(paramD,SMALL(IF(COUNTIF(tablorem,paramD)&gt;=1,"",ROW(paramD)-1),ROW(A203)))</f>
        <v>#NUM!</v>
      </c>
    </row>
    <row r="205" spans="1:6">
      <c r="A205" t="e">
        <f t="array" ref="A205">INDEX(colc,SMALL(IF(colc&lt;&gt;"",ROW(colc)-3),ROW(A204)))</f>
        <v>#NUM!</v>
      </c>
      <c r="B205" t="e">
        <f t="array" ref="B205">INDEX(recapc, SMALL(IF(recapc&lt;&gt;"",ROW(recapc)-1,""),ROW(A204)))</f>
        <v>#NUM!</v>
      </c>
      <c r="C205" t="e">
        <f t="array" aca="1" ref="C205" ca="1">INDEX(paramA,SMALL(IF(COUNTIF(tablocheque,paramA)&gt;=1,"",ROW(paramA)-1),ROW(A204)))</f>
        <v>#NUM!</v>
      </c>
      <c r="D205" t="e">
        <f t="array" ref="D205">INDEX(Feuil1!D$4:D$2500,SMALL(IF(Feuil1!D$4:D$2500&lt;&gt;"",ROW($4:$2500)-3,""),ROW(A204)))</f>
        <v>#NUM!</v>
      </c>
      <c r="E205" t="e">
        <f t="array" ref="E205">INDEX(recapD,SMALL(IF(recapD&lt;&gt;"",ROW(recapD)-1),ROW(A204)))</f>
        <v>#NUM!</v>
      </c>
      <c r="F205" t="e">
        <f t="array" aca="1" ref="F205" ca="1">INDEX(paramD,SMALL(IF(COUNTIF(tablorem,paramD)&gt;=1,"",ROW(paramD)-1),ROW(A204)))</f>
        <v>#NUM!</v>
      </c>
    </row>
    <row r="206" spans="1:6">
      <c r="A206" t="e">
        <f t="array" ref="A206">INDEX(colc,SMALL(IF(colc&lt;&gt;"",ROW(colc)-3),ROW(A205)))</f>
        <v>#NUM!</v>
      </c>
      <c r="B206" t="e">
        <f t="array" ref="B206">INDEX(recapc, SMALL(IF(recapc&lt;&gt;"",ROW(recapc)-1,""),ROW(A205)))</f>
        <v>#NUM!</v>
      </c>
      <c r="C206" t="e">
        <f t="array" aca="1" ref="C206" ca="1">INDEX(paramA,SMALL(IF(COUNTIF(tablocheque,paramA)&gt;=1,"",ROW(paramA)-1),ROW(A205)))</f>
        <v>#NUM!</v>
      </c>
      <c r="D206" t="e">
        <f t="array" ref="D206">INDEX(Feuil1!D$4:D$2500,SMALL(IF(Feuil1!D$4:D$2500&lt;&gt;"",ROW($4:$2500)-3,""),ROW(A205)))</f>
        <v>#NUM!</v>
      </c>
      <c r="E206" t="e">
        <f t="array" ref="E206">INDEX(recapD,SMALL(IF(recapD&lt;&gt;"",ROW(recapD)-1),ROW(A205)))</f>
        <v>#NUM!</v>
      </c>
      <c r="F206" t="e">
        <f t="array" aca="1" ref="F206" ca="1">INDEX(paramD,SMALL(IF(COUNTIF(tablorem,paramD)&gt;=1,"",ROW(paramD)-1),ROW(A205)))</f>
        <v>#NUM!</v>
      </c>
    </row>
    <row r="207" spans="1:6">
      <c r="A207" t="e">
        <f t="array" ref="A207">INDEX(colc,SMALL(IF(colc&lt;&gt;"",ROW(colc)-3),ROW(A206)))</f>
        <v>#NUM!</v>
      </c>
      <c r="B207" t="e">
        <f t="array" ref="B207">INDEX(recapc, SMALL(IF(recapc&lt;&gt;"",ROW(recapc)-1,""),ROW(A206)))</f>
        <v>#NUM!</v>
      </c>
      <c r="C207" t="e">
        <f t="array" aca="1" ref="C207" ca="1">INDEX(paramA,SMALL(IF(COUNTIF(tablocheque,paramA)&gt;=1,"",ROW(paramA)-1),ROW(A206)))</f>
        <v>#NUM!</v>
      </c>
      <c r="D207" t="e">
        <f t="array" ref="D207">INDEX(Feuil1!D$4:D$2500,SMALL(IF(Feuil1!D$4:D$2500&lt;&gt;"",ROW($4:$2500)-3,""),ROW(A206)))</f>
        <v>#NUM!</v>
      </c>
      <c r="E207" t="e">
        <f t="array" ref="E207">INDEX(recapD,SMALL(IF(recapD&lt;&gt;"",ROW(recapD)-1),ROW(A206)))</f>
        <v>#NUM!</v>
      </c>
      <c r="F207" t="e">
        <f t="array" aca="1" ref="F207" ca="1">INDEX(paramD,SMALL(IF(COUNTIF(tablorem,paramD)&gt;=1,"",ROW(paramD)-1),ROW(A206)))</f>
        <v>#NUM!</v>
      </c>
    </row>
    <row r="208" spans="1:6">
      <c r="A208" t="e">
        <f t="array" ref="A208">INDEX(colc,SMALL(IF(colc&lt;&gt;"",ROW(colc)-3),ROW(A207)))</f>
        <v>#NUM!</v>
      </c>
      <c r="B208" t="e">
        <f t="array" ref="B208">INDEX(recapc, SMALL(IF(recapc&lt;&gt;"",ROW(recapc)-1,""),ROW(A207)))</f>
        <v>#NUM!</v>
      </c>
      <c r="C208" t="e">
        <f t="array" aca="1" ref="C208" ca="1">INDEX(paramA,SMALL(IF(COUNTIF(tablocheque,paramA)&gt;=1,"",ROW(paramA)-1),ROW(A207)))</f>
        <v>#NUM!</v>
      </c>
      <c r="D208" t="e">
        <f t="array" ref="D208">INDEX(Feuil1!D$4:D$2500,SMALL(IF(Feuil1!D$4:D$2500&lt;&gt;"",ROW($4:$2500)-3,""),ROW(A207)))</f>
        <v>#NUM!</v>
      </c>
      <c r="E208" t="e">
        <f t="array" ref="E208">INDEX(recapD,SMALL(IF(recapD&lt;&gt;"",ROW(recapD)-1),ROW(A207)))</f>
        <v>#NUM!</v>
      </c>
      <c r="F208" t="e">
        <f t="array" aca="1" ref="F208" ca="1">INDEX(paramD,SMALL(IF(COUNTIF(tablorem,paramD)&gt;=1,"",ROW(paramD)-1),ROW(A207)))</f>
        <v>#NUM!</v>
      </c>
    </row>
    <row r="209" spans="1:6">
      <c r="A209" t="e">
        <f t="array" ref="A209">INDEX(colc,SMALL(IF(colc&lt;&gt;"",ROW(colc)-3),ROW(A208)))</f>
        <v>#NUM!</v>
      </c>
      <c r="B209" t="e">
        <f t="array" ref="B209">INDEX(recapc, SMALL(IF(recapc&lt;&gt;"",ROW(recapc)-1,""),ROW(A208)))</f>
        <v>#NUM!</v>
      </c>
      <c r="C209" t="e">
        <f t="array" aca="1" ref="C209" ca="1">INDEX(paramA,SMALL(IF(COUNTIF(tablocheque,paramA)&gt;=1,"",ROW(paramA)-1),ROW(A208)))</f>
        <v>#NUM!</v>
      </c>
      <c r="D209" t="e">
        <f t="array" ref="D209">INDEX(Feuil1!D$4:D$2500,SMALL(IF(Feuil1!D$4:D$2500&lt;&gt;"",ROW($4:$2500)-3,""),ROW(A208)))</f>
        <v>#NUM!</v>
      </c>
      <c r="E209" t="e">
        <f t="array" ref="E209">INDEX(recapD,SMALL(IF(recapD&lt;&gt;"",ROW(recapD)-1),ROW(A208)))</f>
        <v>#NUM!</v>
      </c>
      <c r="F209" t="e">
        <f t="array" aca="1" ref="F209" ca="1">INDEX(paramD,SMALL(IF(COUNTIF(tablorem,paramD)&gt;=1,"",ROW(paramD)-1),ROW(A208)))</f>
        <v>#NUM!</v>
      </c>
    </row>
    <row r="210" spans="1:6">
      <c r="A210" t="e">
        <f t="array" ref="A210">INDEX(colc,SMALL(IF(colc&lt;&gt;"",ROW(colc)-3),ROW(A209)))</f>
        <v>#NUM!</v>
      </c>
      <c r="B210" t="e">
        <f t="array" ref="B210">INDEX(recapc, SMALL(IF(recapc&lt;&gt;"",ROW(recapc)-1,""),ROW(A209)))</f>
        <v>#NUM!</v>
      </c>
      <c r="C210" t="e">
        <f t="array" aca="1" ref="C210" ca="1">INDEX(paramA,SMALL(IF(COUNTIF(tablocheque,paramA)&gt;=1,"",ROW(paramA)-1),ROW(A209)))</f>
        <v>#NUM!</v>
      </c>
      <c r="D210" t="e">
        <f t="array" ref="D210">INDEX(Feuil1!D$4:D$2500,SMALL(IF(Feuil1!D$4:D$2500&lt;&gt;"",ROW($4:$2500)-3,""),ROW(A209)))</f>
        <v>#NUM!</v>
      </c>
      <c r="E210" t="e">
        <f t="array" ref="E210">INDEX(recapD,SMALL(IF(recapD&lt;&gt;"",ROW(recapD)-1),ROW(A209)))</f>
        <v>#NUM!</v>
      </c>
      <c r="F210" t="e">
        <f t="array" aca="1" ref="F210" ca="1">INDEX(paramD,SMALL(IF(COUNTIF(tablorem,paramD)&gt;=1,"",ROW(paramD)-1),ROW(A209)))</f>
        <v>#NUM!</v>
      </c>
    </row>
    <row r="211" spans="1:6">
      <c r="A211" t="e">
        <f t="array" ref="A211">INDEX(colc,SMALL(IF(colc&lt;&gt;"",ROW(colc)-3),ROW(A210)))</f>
        <v>#NUM!</v>
      </c>
      <c r="B211" t="e">
        <f t="array" ref="B211">INDEX(recapc, SMALL(IF(recapc&lt;&gt;"",ROW(recapc)-1,""),ROW(A210)))</f>
        <v>#NUM!</v>
      </c>
      <c r="C211" t="e">
        <f t="array" aca="1" ref="C211" ca="1">INDEX(paramA,SMALL(IF(COUNTIF(tablocheque,paramA)&gt;=1,"",ROW(paramA)-1),ROW(A210)))</f>
        <v>#NUM!</v>
      </c>
      <c r="D211" t="e">
        <f t="array" ref="D211">INDEX(Feuil1!D$4:D$2500,SMALL(IF(Feuil1!D$4:D$2500&lt;&gt;"",ROW($4:$2500)-3,""),ROW(A210)))</f>
        <v>#NUM!</v>
      </c>
      <c r="E211" t="e">
        <f t="array" ref="E211">INDEX(recapD,SMALL(IF(recapD&lt;&gt;"",ROW(recapD)-1),ROW(A210)))</f>
        <v>#NUM!</v>
      </c>
      <c r="F211" t="e">
        <f t="array" aca="1" ref="F211" ca="1">INDEX(paramD,SMALL(IF(COUNTIF(tablorem,paramD)&gt;=1,"",ROW(paramD)-1),ROW(A210)))</f>
        <v>#NUM!</v>
      </c>
    </row>
    <row r="212" spans="1:6">
      <c r="A212" t="e">
        <f t="array" ref="A212">INDEX(colc,SMALL(IF(colc&lt;&gt;"",ROW(colc)-3),ROW(A211)))</f>
        <v>#NUM!</v>
      </c>
      <c r="B212" t="e">
        <f t="array" ref="B212">INDEX(recapc, SMALL(IF(recapc&lt;&gt;"",ROW(recapc)-1,""),ROW(A211)))</f>
        <v>#NUM!</v>
      </c>
      <c r="C212" t="e">
        <f t="array" aca="1" ref="C212" ca="1">INDEX(paramA,SMALL(IF(COUNTIF(tablocheque,paramA)&gt;=1,"",ROW(paramA)-1),ROW(A211)))</f>
        <v>#NUM!</v>
      </c>
      <c r="D212" t="e">
        <f t="array" ref="D212">INDEX(Feuil1!D$4:D$2500,SMALL(IF(Feuil1!D$4:D$2500&lt;&gt;"",ROW($4:$2500)-3,""),ROW(A211)))</f>
        <v>#NUM!</v>
      </c>
      <c r="E212" t="e">
        <f t="array" ref="E212">INDEX(recapD,SMALL(IF(recapD&lt;&gt;"",ROW(recapD)-1),ROW(A211)))</f>
        <v>#NUM!</v>
      </c>
      <c r="F212" t="e">
        <f t="array" aca="1" ref="F212" ca="1">INDEX(paramD,SMALL(IF(COUNTIF(tablorem,paramD)&gt;=1,"",ROW(paramD)-1),ROW(A211)))</f>
        <v>#NUM!</v>
      </c>
    </row>
    <row r="213" spans="1:6">
      <c r="A213" t="e">
        <f t="array" ref="A213">INDEX(colc,SMALL(IF(colc&lt;&gt;"",ROW(colc)-3),ROW(A212)))</f>
        <v>#NUM!</v>
      </c>
      <c r="B213" t="e">
        <f t="array" ref="B213">INDEX(recapc, SMALL(IF(recapc&lt;&gt;"",ROW(recapc)-1,""),ROW(A212)))</f>
        <v>#NUM!</v>
      </c>
      <c r="C213" t="e">
        <f t="array" aca="1" ref="C213" ca="1">INDEX(paramA,SMALL(IF(COUNTIF(tablocheque,paramA)&gt;=1,"",ROW(paramA)-1),ROW(A212)))</f>
        <v>#NUM!</v>
      </c>
      <c r="D213" t="e">
        <f t="array" ref="D213">INDEX(Feuil1!D$4:D$2500,SMALL(IF(Feuil1!D$4:D$2500&lt;&gt;"",ROW($4:$2500)-3,""),ROW(A212)))</f>
        <v>#NUM!</v>
      </c>
      <c r="E213" t="e">
        <f t="array" ref="E213">INDEX(recapD,SMALL(IF(recapD&lt;&gt;"",ROW(recapD)-1),ROW(A212)))</f>
        <v>#NUM!</v>
      </c>
      <c r="F213" t="e">
        <f t="array" aca="1" ref="F213" ca="1">INDEX(paramD,SMALL(IF(COUNTIF(tablorem,paramD)&gt;=1,"",ROW(paramD)-1),ROW(A212)))</f>
        <v>#NUM!</v>
      </c>
    </row>
    <row r="214" spans="1:6">
      <c r="A214" t="e">
        <f t="array" ref="A214">INDEX(colc,SMALL(IF(colc&lt;&gt;"",ROW(colc)-3),ROW(A213)))</f>
        <v>#NUM!</v>
      </c>
      <c r="B214" t="e">
        <f t="array" ref="B214">INDEX(recapc, SMALL(IF(recapc&lt;&gt;"",ROW(recapc)-1,""),ROW(A213)))</f>
        <v>#NUM!</v>
      </c>
      <c r="C214" t="e">
        <f t="array" aca="1" ref="C214" ca="1">INDEX(paramA,SMALL(IF(COUNTIF(tablocheque,paramA)&gt;=1,"",ROW(paramA)-1),ROW(A213)))</f>
        <v>#NUM!</v>
      </c>
      <c r="D214" t="e">
        <f t="array" ref="D214">INDEX(Feuil1!D$4:D$2500,SMALL(IF(Feuil1!D$4:D$2500&lt;&gt;"",ROW($4:$2500)-3,""),ROW(A213)))</f>
        <v>#NUM!</v>
      </c>
      <c r="E214" t="e">
        <f t="array" ref="E214">INDEX(recapD,SMALL(IF(recapD&lt;&gt;"",ROW(recapD)-1),ROW(A213)))</f>
        <v>#NUM!</v>
      </c>
      <c r="F214" t="e">
        <f t="array" aca="1" ref="F214" ca="1">INDEX(paramD,SMALL(IF(COUNTIF(tablorem,paramD)&gt;=1,"",ROW(paramD)-1),ROW(A213)))</f>
        <v>#NUM!</v>
      </c>
    </row>
    <row r="215" spans="1:6">
      <c r="A215" t="e">
        <f t="array" ref="A215">INDEX(colc,SMALL(IF(colc&lt;&gt;"",ROW(colc)-3),ROW(A214)))</f>
        <v>#NUM!</v>
      </c>
      <c r="B215" t="e">
        <f t="array" ref="B215">INDEX(recapc, SMALL(IF(recapc&lt;&gt;"",ROW(recapc)-1,""),ROW(A214)))</f>
        <v>#NUM!</v>
      </c>
      <c r="C215" t="e">
        <f t="array" aca="1" ref="C215" ca="1">INDEX(paramA,SMALL(IF(COUNTIF(tablocheque,paramA)&gt;=1,"",ROW(paramA)-1),ROW(A214)))</f>
        <v>#NUM!</v>
      </c>
      <c r="D215" t="e">
        <f t="array" ref="D215">INDEX(Feuil1!D$4:D$2500,SMALL(IF(Feuil1!D$4:D$2500&lt;&gt;"",ROW($4:$2500)-3,""),ROW(A214)))</f>
        <v>#NUM!</v>
      </c>
      <c r="E215" t="e">
        <f t="array" ref="E215">INDEX(recapD,SMALL(IF(recapD&lt;&gt;"",ROW(recapD)-1),ROW(A214)))</f>
        <v>#NUM!</v>
      </c>
      <c r="F215" t="e">
        <f t="array" aca="1" ref="F215" ca="1">INDEX(paramD,SMALL(IF(COUNTIF(tablorem,paramD)&gt;=1,"",ROW(paramD)-1),ROW(A214)))</f>
        <v>#NUM!</v>
      </c>
    </row>
    <row r="216" spans="1:6">
      <c r="A216" t="e">
        <f t="array" ref="A216">INDEX(colc,SMALL(IF(colc&lt;&gt;"",ROW(colc)-3),ROW(A215)))</f>
        <v>#NUM!</v>
      </c>
      <c r="B216" t="e">
        <f t="array" ref="B216">INDEX(recapc, SMALL(IF(recapc&lt;&gt;"",ROW(recapc)-1,""),ROW(A215)))</f>
        <v>#NUM!</v>
      </c>
      <c r="C216" t="e">
        <f t="array" aca="1" ref="C216" ca="1">INDEX(paramA,SMALL(IF(COUNTIF(tablocheque,paramA)&gt;=1,"",ROW(paramA)-1),ROW(A215)))</f>
        <v>#NUM!</v>
      </c>
      <c r="D216" t="e">
        <f t="array" ref="D216">INDEX(Feuil1!D$4:D$2500,SMALL(IF(Feuil1!D$4:D$2500&lt;&gt;"",ROW($4:$2500)-3,""),ROW(A215)))</f>
        <v>#NUM!</v>
      </c>
      <c r="E216" t="e">
        <f t="array" ref="E216">INDEX(recapD,SMALL(IF(recapD&lt;&gt;"",ROW(recapD)-1),ROW(A215)))</f>
        <v>#NUM!</v>
      </c>
      <c r="F216" t="e">
        <f t="array" aca="1" ref="F216" ca="1">INDEX(paramD,SMALL(IF(COUNTIF(tablorem,paramD)&gt;=1,"",ROW(paramD)-1),ROW(A215)))</f>
        <v>#NUM!</v>
      </c>
    </row>
    <row r="217" spans="1:6">
      <c r="A217" t="e">
        <f t="array" ref="A217">INDEX(colc,SMALL(IF(colc&lt;&gt;"",ROW(colc)-3),ROW(A216)))</f>
        <v>#NUM!</v>
      </c>
      <c r="B217" t="e">
        <f t="array" ref="B217">INDEX(recapc, SMALL(IF(recapc&lt;&gt;"",ROW(recapc)-1,""),ROW(A216)))</f>
        <v>#NUM!</v>
      </c>
      <c r="C217" t="e">
        <f t="array" aca="1" ref="C217" ca="1">INDEX(paramA,SMALL(IF(COUNTIF(tablocheque,paramA)&gt;=1,"",ROW(paramA)-1),ROW(A216)))</f>
        <v>#NUM!</v>
      </c>
      <c r="D217" t="e">
        <f t="array" ref="D217">INDEX(Feuil1!D$4:D$2500,SMALL(IF(Feuil1!D$4:D$2500&lt;&gt;"",ROW($4:$2500)-3,""),ROW(A216)))</f>
        <v>#NUM!</v>
      </c>
      <c r="E217" t="e">
        <f t="array" ref="E217">INDEX(recapD,SMALL(IF(recapD&lt;&gt;"",ROW(recapD)-1),ROW(A216)))</f>
        <v>#NUM!</v>
      </c>
      <c r="F217" t="e">
        <f t="array" aca="1" ref="F217" ca="1">INDEX(paramD,SMALL(IF(COUNTIF(tablorem,paramD)&gt;=1,"",ROW(paramD)-1),ROW(A216)))</f>
        <v>#NUM!</v>
      </c>
    </row>
    <row r="218" spans="1:6">
      <c r="A218" t="e">
        <f t="array" ref="A218">INDEX(colc,SMALL(IF(colc&lt;&gt;"",ROW(colc)-3),ROW(A217)))</f>
        <v>#NUM!</v>
      </c>
      <c r="B218" t="e">
        <f t="array" ref="B218">INDEX(recapc, SMALL(IF(recapc&lt;&gt;"",ROW(recapc)-1,""),ROW(A217)))</f>
        <v>#NUM!</v>
      </c>
      <c r="C218" t="e">
        <f t="array" aca="1" ref="C218" ca="1">INDEX(paramA,SMALL(IF(COUNTIF(tablocheque,paramA)&gt;=1,"",ROW(paramA)-1),ROW(A217)))</f>
        <v>#NUM!</v>
      </c>
      <c r="D218" t="e">
        <f t="array" ref="D218">INDEX(Feuil1!D$4:D$2500,SMALL(IF(Feuil1!D$4:D$2500&lt;&gt;"",ROW($4:$2500)-3,""),ROW(A217)))</f>
        <v>#NUM!</v>
      </c>
      <c r="E218" t="e">
        <f t="array" ref="E218">INDEX(recapD,SMALL(IF(recapD&lt;&gt;"",ROW(recapD)-1),ROW(A217)))</f>
        <v>#NUM!</v>
      </c>
      <c r="F218" t="e">
        <f t="array" aca="1" ref="F218" ca="1">INDEX(paramD,SMALL(IF(COUNTIF(tablorem,paramD)&gt;=1,"",ROW(paramD)-1),ROW(A217)))</f>
        <v>#NUM!</v>
      </c>
    </row>
    <row r="219" spans="1:6">
      <c r="A219" t="e">
        <f t="array" ref="A219">INDEX(colc,SMALL(IF(colc&lt;&gt;"",ROW(colc)-3),ROW(A218)))</f>
        <v>#NUM!</v>
      </c>
      <c r="B219" t="e">
        <f t="array" ref="B219">INDEX(recapc, SMALL(IF(recapc&lt;&gt;"",ROW(recapc)-1,""),ROW(A218)))</f>
        <v>#NUM!</v>
      </c>
      <c r="C219" t="e">
        <f t="array" aca="1" ref="C219" ca="1">INDEX(paramA,SMALL(IF(COUNTIF(tablocheque,paramA)&gt;=1,"",ROW(paramA)-1),ROW(A218)))</f>
        <v>#NUM!</v>
      </c>
      <c r="D219" t="e">
        <f t="array" ref="D219">INDEX(Feuil1!D$4:D$2500,SMALL(IF(Feuil1!D$4:D$2500&lt;&gt;"",ROW($4:$2500)-3,""),ROW(A218)))</f>
        <v>#NUM!</v>
      </c>
      <c r="E219" t="e">
        <f t="array" ref="E219">INDEX(recapD,SMALL(IF(recapD&lt;&gt;"",ROW(recapD)-1),ROW(A218)))</f>
        <v>#NUM!</v>
      </c>
      <c r="F219" t="e">
        <f t="array" aca="1" ref="F219" ca="1">INDEX(paramD,SMALL(IF(COUNTIF(tablorem,paramD)&gt;=1,"",ROW(paramD)-1),ROW(A218)))</f>
        <v>#NUM!</v>
      </c>
    </row>
    <row r="220" spans="1:6">
      <c r="A220" t="e">
        <f t="array" ref="A220">INDEX(colc,SMALL(IF(colc&lt;&gt;"",ROW(colc)-3),ROW(A219)))</f>
        <v>#NUM!</v>
      </c>
      <c r="B220" t="e">
        <f t="array" ref="B220">INDEX(recapc, SMALL(IF(recapc&lt;&gt;"",ROW(recapc)-1,""),ROW(A219)))</f>
        <v>#NUM!</v>
      </c>
      <c r="C220" t="e">
        <f t="array" aca="1" ref="C220" ca="1">INDEX(paramA,SMALL(IF(COUNTIF(tablocheque,paramA)&gt;=1,"",ROW(paramA)-1),ROW(A219)))</f>
        <v>#NUM!</v>
      </c>
      <c r="D220" t="e">
        <f t="array" ref="D220">INDEX(Feuil1!D$4:D$2500,SMALL(IF(Feuil1!D$4:D$2500&lt;&gt;"",ROW($4:$2500)-3,""),ROW(A219)))</f>
        <v>#NUM!</v>
      </c>
      <c r="E220" t="e">
        <f t="array" ref="E220">INDEX(recapD,SMALL(IF(recapD&lt;&gt;"",ROW(recapD)-1),ROW(A219)))</f>
        <v>#NUM!</v>
      </c>
      <c r="F220" t="e">
        <f t="array" aca="1" ref="F220" ca="1">INDEX(paramD,SMALL(IF(COUNTIF(tablorem,paramD)&gt;=1,"",ROW(paramD)-1),ROW(A219)))</f>
        <v>#NUM!</v>
      </c>
    </row>
    <row r="221" spans="1:6">
      <c r="A221" t="e">
        <f t="array" ref="A221">INDEX(colc,SMALL(IF(colc&lt;&gt;"",ROW(colc)-3),ROW(A220)))</f>
        <v>#NUM!</v>
      </c>
      <c r="B221" t="e">
        <f t="array" ref="B221">INDEX(recapc, SMALL(IF(recapc&lt;&gt;"",ROW(recapc)-1,""),ROW(A220)))</f>
        <v>#NUM!</v>
      </c>
      <c r="C221" t="e">
        <f t="array" aca="1" ref="C221" ca="1">INDEX(paramA,SMALL(IF(COUNTIF(tablocheque,paramA)&gt;=1,"",ROW(paramA)-1),ROW(A220)))</f>
        <v>#NUM!</v>
      </c>
      <c r="D221" t="e">
        <f t="array" ref="D221">INDEX(Feuil1!D$4:D$2500,SMALL(IF(Feuil1!D$4:D$2500&lt;&gt;"",ROW($4:$2500)-3,""),ROW(A220)))</f>
        <v>#NUM!</v>
      </c>
      <c r="E221" t="e">
        <f t="array" ref="E221">INDEX(recapD,SMALL(IF(recapD&lt;&gt;"",ROW(recapD)-1),ROW(A220)))</f>
        <v>#NUM!</v>
      </c>
      <c r="F221" t="e">
        <f t="array" aca="1" ref="F221" ca="1">INDEX(paramD,SMALL(IF(COUNTIF(tablorem,paramD)&gt;=1,"",ROW(paramD)-1),ROW(A220)))</f>
        <v>#NUM!</v>
      </c>
    </row>
    <row r="222" spans="1:6">
      <c r="A222" t="e">
        <f t="array" ref="A222">INDEX(colc,SMALL(IF(colc&lt;&gt;"",ROW(colc)-3),ROW(A221)))</f>
        <v>#NUM!</v>
      </c>
      <c r="B222" t="e">
        <f t="array" ref="B222">INDEX(recapc, SMALL(IF(recapc&lt;&gt;"",ROW(recapc)-1,""),ROW(A221)))</f>
        <v>#NUM!</v>
      </c>
      <c r="C222" t="e">
        <f t="array" aca="1" ref="C222" ca="1">INDEX(paramA,SMALL(IF(COUNTIF(tablocheque,paramA)&gt;=1,"",ROW(paramA)-1),ROW(A221)))</f>
        <v>#NUM!</v>
      </c>
      <c r="D222" t="e">
        <f t="array" ref="D222">INDEX(Feuil1!D$4:D$2500,SMALL(IF(Feuil1!D$4:D$2500&lt;&gt;"",ROW($4:$2500)-3,""),ROW(A221)))</f>
        <v>#NUM!</v>
      </c>
      <c r="E222" t="e">
        <f t="array" ref="E222">INDEX(recapD,SMALL(IF(recapD&lt;&gt;"",ROW(recapD)-1),ROW(A221)))</f>
        <v>#NUM!</v>
      </c>
      <c r="F222" t="e">
        <f t="array" aca="1" ref="F222" ca="1">INDEX(paramD,SMALL(IF(COUNTIF(tablorem,paramD)&gt;=1,"",ROW(paramD)-1),ROW(A221)))</f>
        <v>#NUM!</v>
      </c>
    </row>
    <row r="223" spans="1:6">
      <c r="A223" t="e">
        <f t="array" ref="A223">INDEX(colc,SMALL(IF(colc&lt;&gt;"",ROW(colc)-3),ROW(A222)))</f>
        <v>#NUM!</v>
      </c>
      <c r="B223" t="e">
        <f t="array" ref="B223">INDEX(recapc, SMALL(IF(recapc&lt;&gt;"",ROW(recapc)-1,""),ROW(A222)))</f>
        <v>#NUM!</v>
      </c>
      <c r="C223" t="e">
        <f t="array" aca="1" ref="C223" ca="1">INDEX(paramA,SMALL(IF(COUNTIF(tablocheque,paramA)&gt;=1,"",ROW(paramA)-1),ROW(A222)))</f>
        <v>#NUM!</v>
      </c>
      <c r="D223" t="e">
        <f t="array" ref="D223">INDEX(Feuil1!D$4:D$2500,SMALL(IF(Feuil1!D$4:D$2500&lt;&gt;"",ROW($4:$2500)-3,""),ROW(A222)))</f>
        <v>#NUM!</v>
      </c>
      <c r="E223" t="e">
        <f t="array" ref="E223">INDEX(recapD,SMALL(IF(recapD&lt;&gt;"",ROW(recapD)-1),ROW(A222)))</f>
        <v>#NUM!</v>
      </c>
      <c r="F223" t="e">
        <f t="array" aca="1" ref="F223" ca="1">INDEX(paramD,SMALL(IF(COUNTIF(tablorem,paramD)&gt;=1,"",ROW(paramD)-1),ROW(A222)))</f>
        <v>#NUM!</v>
      </c>
    </row>
    <row r="224" spans="1:6">
      <c r="A224" t="e">
        <f t="array" ref="A224">INDEX(colc,SMALL(IF(colc&lt;&gt;"",ROW(colc)-3),ROW(A223)))</f>
        <v>#NUM!</v>
      </c>
      <c r="B224" t="e">
        <f t="array" ref="B224">INDEX(recapc, SMALL(IF(recapc&lt;&gt;"",ROW(recapc)-1,""),ROW(A223)))</f>
        <v>#NUM!</v>
      </c>
      <c r="C224" t="e">
        <f t="array" aca="1" ref="C224" ca="1">INDEX(paramA,SMALL(IF(COUNTIF(tablocheque,paramA)&gt;=1,"",ROW(paramA)-1),ROW(A223)))</f>
        <v>#NUM!</v>
      </c>
      <c r="D224" t="e">
        <f t="array" ref="D224">INDEX(Feuil1!D$4:D$2500,SMALL(IF(Feuil1!D$4:D$2500&lt;&gt;"",ROW($4:$2500)-3,""),ROW(A223)))</f>
        <v>#NUM!</v>
      </c>
      <c r="E224" t="e">
        <f t="array" ref="E224">INDEX(recapD,SMALL(IF(recapD&lt;&gt;"",ROW(recapD)-1),ROW(A223)))</f>
        <v>#NUM!</v>
      </c>
      <c r="F224" t="e">
        <f t="array" aca="1" ref="F224" ca="1">INDEX(paramD,SMALL(IF(COUNTIF(tablorem,paramD)&gt;=1,"",ROW(paramD)-1),ROW(A223)))</f>
        <v>#NUM!</v>
      </c>
    </row>
    <row r="225" spans="1:6">
      <c r="A225" t="e">
        <f t="array" ref="A225">INDEX(colc,SMALL(IF(colc&lt;&gt;"",ROW(colc)-3),ROW(A224)))</f>
        <v>#NUM!</v>
      </c>
      <c r="B225" t="e">
        <f t="array" ref="B225">INDEX(recapc, SMALL(IF(recapc&lt;&gt;"",ROW(recapc)-1,""),ROW(A224)))</f>
        <v>#NUM!</v>
      </c>
      <c r="C225" t="e">
        <f t="array" aca="1" ref="C225" ca="1">INDEX(paramA,SMALL(IF(COUNTIF(tablocheque,paramA)&gt;=1,"",ROW(paramA)-1),ROW(A224)))</f>
        <v>#NUM!</v>
      </c>
      <c r="D225" t="e">
        <f t="array" ref="D225">INDEX(Feuil1!D$4:D$2500,SMALL(IF(Feuil1!D$4:D$2500&lt;&gt;"",ROW($4:$2500)-3,""),ROW(A224)))</f>
        <v>#NUM!</v>
      </c>
      <c r="E225" t="e">
        <f t="array" ref="E225">INDEX(recapD,SMALL(IF(recapD&lt;&gt;"",ROW(recapD)-1),ROW(A224)))</f>
        <v>#NUM!</v>
      </c>
      <c r="F225" t="e">
        <f t="array" aca="1" ref="F225" ca="1">INDEX(paramD,SMALL(IF(COUNTIF(tablorem,paramD)&gt;=1,"",ROW(paramD)-1),ROW(A224)))</f>
        <v>#NUM!</v>
      </c>
    </row>
    <row r="226" spans="1:6">
      <c r="A226" t="e">
        <f t="array" ref="A226">INDEX(colc,SMALL(IF(colc&lt;&gt;"",ROW(colc)-3),ROW(A225)))</f>
        <v>#NUM!</v>
      </c>
      <c r="B226" t="e">
        <f t="array" ref="B226">INDEX(recapc, SMALL(IF(recapc&lt;&gt;"",ROW(recapc)-1,""),ROW(A225)))</f>
        <v>#NUM!</v>
      </c>
      <c r="C226" t="e">
        <f t="array" aca="1" ref="C226" ca="1">INDEX(paramA,SMALL(IF(COUNTIF(tablocheque,paramA)&gt;=1,"",ROW(paramA)-1),ROW(A225)))</f>
        <v>#NUM!</v>
      </c>
      <c r="D226" t="e">
        <f t="array" ref="D226">INDEX(Feuil1!D$4:D$2500,SMALL(IF(Feuil1!D$4:D$2500&lt;&gt;"",ROW($4:$2500)-3,""),ROW(A225)))</f>
        <v>#NUM!</v>
      </c>
      <c r="E226" t="e">
        <f t="array" ref="E226">INDEX(recapD,SMALL(IF(recapD&lt;&gt;"",ROW(recapD)-1),ROW(A225)))</f>
        <v>#NUM!</v>
      </c>
      <c r="F226" t="e">
        <f t="array" aca="1" ref="F226" ca="1">INDEX(paramD,SMALL(IF(COUNTIF(tablorem,paramD)&gt;=1,"",ROW(paramD)-1),ROW(A225)))</f>
        <v>#NUM!</v>
      </c>
    </row>
    <row r="227" spans="1:6">
      <c r="A227" t="e">
        <f t="array" ref="A227">INDEX(colc,SMALL(IF(colc&lt;&gt;"",ROW(colc)-3),ROW(A226)))</f>
        <v>#NUM!</v>
      </c>
      <c r="B227" t="e">
        <f t="array" ref="B227">INDEX(recapc, SMALL(IF(recapc&lt;&gt;"",ROW(recapc)-1,""),ROW(A226)))</f>
        <v>#NUM!</v>
      </c>
      <c r="C227" t="e">
        <f t="array" aca="1" ref="C227" ca="1">INDEX(paramA,SMALL(IF(COUNTIF(tablocheque,paramA)&gt;=1,"",ROW(paramA)-1),ROW(A226)))</f>
        <v>#NUM!</v>
      </c>
      <c r="D227" t="e">
        <f t="array" ref="D227">INDEX(Feuil1!D$4:D$2500,SMALL(IF(Feuil1!D$4:D$2500&lt;&gt;"",ROW($4:$2500)-3,""),ROW(A226)))</f>
        <v>#NUM!</v>
      </c>
      <c r="E227" t="e">
        <f t="array" ref="E227">INDEX(recapD,SMALL(IF(recapD&lt;&gt;"",ROW(recapD)-1),ROW(A226)))</f>
        <v>#NUM!</v>
      </c>
      <c r="F227" t="e">
        <f t="array" aca="1" ref="F227" ca="1">INDEX(paramD,SMALL(IF(COUNTIF(tablorem,paramD)&gt;=1,"",ROW(paramD)-1),ROW(A226)))</f>
        <v>#NUM!</v>
      </c>
    </row>
    <row r="228" spans="1:6">
      <c r="A228" t="e">
        <f t="array" ref="A228">INDEX(colc,SMALL(IF(colc&lt;&gt;"",ROW(colc)-3),ROW(A227)))</f>
        <v>#NUM!</v>
      </c>
      <c r="B228" t="e">
        <f t="array" ref="B228">INDEX(recapc, SMALL(IF(recapc&lt;&gt;"",ROW(recapc)-1,""),ROW(A227)))</f>
        <v>#NUM!</v>
      </c>
      <c r="C228" t="e">
        <f t="array" aca="1" ref="C228" ca="1">INDEX(paramA,SMALL(IF(COUNTIF(tablocheque,paramA)&gt;=1,"",ROW(paramA)-1),ROW(A227)))</f>
        <v>#NUM!</v>
      </c>
      <c r="D228" t="e">
        <f t="array" ref="D228">INDEX(Feuil1!D$4:D$2500,SMALL(IF(Feuil1!D$4:D$2500&lt;&gt;"",ROW($4:$2500)-3,""),ROW(A227)))</f>
        <v>#NUM!</v>
      </c>
      <c r="E228" t="e">
        <f t="array" ref="E228">INDEX(recapD,SMALL(IF(recapD&lt;&gt;"",ROW(recapD)-1),ROW(A227)))</f>
        <v>#NUM!</v>
      </c>
      <c r="F228" t="e">
        <f t="array" aca="1" ref="F228" ca="1">INDEX(paramD,SMALL(IF(COUNTIF(tablorem,paramD)&gt;=1,"",ROW(paramD)-1),ROW(A227)))</f>
        <v>#NUM!</v>
      </c>
    </row>
    <row r="229" spans="1:6">
      <c r="A229" t="e">
        <f t="array" ref="A229">INDEX(colc,SMALL(IF(colc&lt;&gt;"",ROW(colc)-3),ROW(A228)))</f>
        <v>#NUM!</v>
      </c>
      <c r="B229" t="e">
        <f t="array" ref="B229">INDEX(recapc, SMALL(IF(recapc&lt;&gt;"",ROW(recapc)-1,""),ROW(A228)))</f>
        <v>#NUM!</v>
      </c>
      <c r="C229" t="e">
        <f t="array" aca="1" ref="C229" ca="1">INDEX(paramA,SMALL(IF(COUNTIF(tablocheque,paramA)&gt;=1,"",ROW(paramA)-1),ROW(A228)))</f>
        <v>#NUM!</v>
      </c>
      <c r="D229" t="e">
        <f t="array" ref="D229">INDEX(Feuil1!D$4:D$2500,SMALL(IF(Feuil1!D$4:D$2500&lt;&gt;"",ROW($4:$2500)-3,""),ROW(A228)))</f>
        <v>#NUM!</v>
      </c>
      <c r="E229" t="e">
        <f t="array" ref="E229">INDEX(recapD,SMALL(IF(recapD&lt;&gt;"",ROW(recapD)-1),ROW(A228)))</f>
        <v>#NUM!</v>
      </c>
      <c r="F229" t="e">
        <f t="array" aca="1" ref="F229" ca="1">INDEX(paramD,SMALL(IF(COUNTIF(tablorem,paramD)&gt;=1,"",ROW(paramD)-1),ROW(A228)))</f>
        <v>#NUM!</v>
      </c>
    </row>
    <row r="230" spans="1:6">
      <c r="A230" t="e">
        <f t="array" ref="A230">INDEX(colc,SMALL(IF(colc&lt;&gt;"",ROW(colc)-3),ROW(A229)))</f>
        <v>#NUM!</v>
      </c>
      <c r="B230" t="e">
        <f t="array" ref="B230">INDEX(recapc, SMALL(IF(recapc&lt;&gt;"",ROW(recapc)-1,""),ROW(A229)))</f>
        <v>#NUM!</v>
      </c>
      <c r="C230" t="e">
        <f t="array" aca="1" ref="C230" ca="1">INDEX(paramA,SMALL(IF(COUNTIF(tablocheque,paramA)&gt;=1,"",ROW(paramA)-1),ROW(A229)))</f>
        <v>#NUM!</v>
      </c>
      <c r="D230" t="e">
        <f t="array" ref="D230">INDEX(Feuil1!D$4:D$2500,SMALL(IF(Feuil1!D$4:D$2500&lt;&gt;"",ROW($4:$2500)-3,""),ROW(A229)))</f>
        <v>#NUM!</v>
      </c>
      <c r="E230" t="e">
        <f t="array" ref="E230">INDEX(recapD,SMALL(IF(recapD&lt;&gt;"",ROW(recapD)-1),ROW(A229)))</f>
        <v>#NUM!</v>
      </c>
      <c r="F230" t="e">
        <f t="array" aca="1" ref="F230" ca="1">INDEX(paramD,SMALL(IF(COUNTIF(tablorem,paramD)&gt;=1,"",ROW(paramD)-1),ROW(A229)))</f>
        <v>#NUM!</v>
      </c>
    </row>
    <row r="231" spans="1:6">
      <c r="A231" t="e">
        <f t="array" ref="A231">INDEX(colc,SMALL(IF(colc&lt;&gt;"",ROW(colc)-3),ROW(A230)))</f>
        <v>#NUM!</v>
      </c>
      <c r="B231" t="e">
        <f t="array" ref="B231">INDEX(recapc, SMALL(IF(recapc&lt;&gt;"",ROW(recapc)-1,""),ROW(A230)))</f>
        <v>#NUM!</v>
      </c>
      <c r="C231" t="e">
        <f t="array" aca="1" ref="C231" ca="1">INDEX(paramA,SMALL(IF(COUNTIF(tablocheque,paramA)&gt;=1,"",ROW(paramA)-1),ROW(A230)))</f>
        <v>#NUM!</v>
      </c>
      <c r="D231" t="e">
        <f t="array" ref="D231">INDEX(Feuil1!D$4:D$2500,SMALL(IF(Feuil1!D$4:D$2500&lt;&gt;"",ROW($4:$2500)-3,""),ROW(A230)))</f>
        <v>#NUM!</v>
      </c>
      <c r="E231" t="e">
        <f t="array" ref="E231">INDEX(recapD,SMALL(IF(recapD&lt;&gt;"",ROW(recapD)-1),ROW(A230)))</f>
        <v>#NUM!</v>
      </c>
      <c r="F231" t="e">
        <f t="array" aca="1" ref="F231" ca="1">INDEX(paramD,SMALL(IF(COUNTIF(tablorem,paramD)&gt;=1,"",ROW(paramD)-1),ROW(A230)))</f>
        <v>#NUM!</v>
      </c>
    </row>
    <row r="232" spans="1:6">
      <c r="A232" t="e">
        <f t="array" ref="A232">INDEX(colc,SMALL(IF(colc&lt;&gt;"",ROW(colc)-3),ROW(A231)))</f>
        <v>#NUM!</v>
      </c>
      <c r="B232" t="e">
        <f t="array" ref="B232">INDEX(recapc, SMALL(IF(recapc&lt;&gt;"",ROW(recapc)-1,""),ROW(A231)))</f>
        <v>#NUM!</v>
      </c>
      <c r="C232" t="e">
        <f t="array" aca="1" ref="C232" ca="1">INDEX(paramA,SMALL(IF(COUNTIF(tablocheque,paramA)&gt;=1,"",ROW(paramA)-1),ROW(A231)))</f>
        <v>#NUM!</v>
      </c>
      <c r="D232" t="e">
        <f t="array" ref="D232">INDEX(Feuil1!D$4:D$2500,SMALL(IF(Feuil1!D$4:D$2500&lt;&gt;"",ROW($4:$2500)-3,""),ROW(A231)))</f>
        <v>#NUM!</v>
      </c>
      <c r="E232" t="e">
        <f t="array" ref="E232">INDEX(recapD,SMALL(IF(recapD&lt;&gt;"",ROW(recapD)-1),ROW(A231)))</f>
        <v>#NUM!</v>
      </c>
      <c r="F232" t="e">
        <f t="array" aca="1" ref="F232" ca="1">INDEX(paramD,SMALL(IF(COUNTIF(tablorem,paramD)&gt;=1,"",ROW(paramD)-1),ROW(A231)))</f>
        <v>#NUM!</v>
      </c>
    </row>
    <row r="233" spans="1:6">
      <c r="A233" t="e">
        <f t="array" ref="A233">INDEX(colc,SMALL(IF(colc&lt;&gt;"",ROW(colc)-3),ROW(A232)))</f>
        <v>#NUM!</v>
      </c>
      <c r="B233" t="e">
        <f t="array" ref="B233">INDEX(recapc, SMALL(IF(recapc&lt;&gt;"",ROW(recapc)-1,""),ROW(A232)))</f>
        <v>#NUM!</v>
      </c>
      <c r="C233" t="e">
        <f t="array" aca="1" ref="C233" ca="1">INDEX(paramA,SMALL(IF(COUNTIF(tablocheque,paramA)&gt;=1,"",ROW(paramA)-1),ROW(A232)))</f>
        <v>#NUM!</v>
      </c>
      <c r="D233" t="e">
        <f t="array" ref="D233">INDEX(Feuil1!D$4:D$2500,SMALL(IF(Feuil1!D$4:D$2500&lt;&gt;"",ROW($4:$2500)-3,""),ROW(A232)))</f>
        <v>#NUM!</v>
      </c>
      <c r="E233" t="e">
        <f t="array" ref="E233">INDEX(recapD,SMALL(IF(recapD&lt;&gt;"",ROW(recapD)-1),ROW(A232)))</f>
        <v>#NUM!</v>
      </c>
      <c r="F233" t="e">
        <f t="array" aca="1" ref="F233" ca="1">INDEX(paramD,SMALL(IF(COUNTIF(tablorem,paramD)&gt;=1,"",ROW(paramD)-1),ROW(A232)))</f>
        <v>#NUM!</v>
      </c>
    </row>
    <row r="234" spans="1:6">
      <c r="A234" t="e">
        <f t="array" ref="A234">INDEX(colc,SMALL(IF(colc&lt;&gt;"",ROW(colc)-3),ROW(A233)))</f>
        <v>#NUM!</v>
      </c>
      <c r="B234" t="e">
        <f t="array" ref="B234">INDEX(recapc, SMALL(IF(recapc&lt;&gt;"",ROW(recapc)-1,""),ROW(A233)))</f>
        <v>#NUM!</v>
      </c>
      <c r="C234" t="e">
        <f t="array" aca="1" ref="C234" ca="1">INDEX(paramA,SMALL(IF(COUNTIF(tablocheque,paramA)&gt;=1,"",ROW(paramA)-1),ROW(A233)))</f>
        <v>#NUM!</v>
      </c>
      <c r="D234" t="e">
        <f t="array" ref="D234">INDEX(Feuil1!D$4:D$2500,SMALL(IF(Feuil1!D$4:D$2500&lt;&gt;"",ROW($4:$2500)-3,""),ROW(A233)))</f>
        <v>#NUM!</v>
      </c>
      <c r="E234" t="e">
        <f t="array" ref="E234">INDEX(recapD,SMALL(IF(recapD&lt;&gt;"",ROW(recapD)-1),ROW(A233)))</f>
        <v>#NUM!</v>
      </c>
      <c r="F234" t="e">
        <f t="array" aca="1" ref="F234" ca="1">INDEX(paramD,SMALL(IF(COUNTIF(tablorem,paramD)&gt;=1,"",ROW(paramD)-1),ROW(A233)))</f>
        <v>#NUM!</v>
      </c>
    </row>
    <row r="235" spans="1:6">
      <c r="A235" t="e">
        <f t="array" ref="A235">INDEX(colc,SMALL(IF(colc&lt;&gt;"",ROW(colc)-3),ROW(A234)))</f>
        <v>#NUM!</v>
      </c>
      <c r="B235" t="e">
        <f t="array" ref="B235">INDEX(recapc, SMALL(IF(recapc&lt;&gt;"",ROW(recapc)-1,""),ROW(A234)))</f>
        <v>#NUM!</v>
      </c>
      <c r="C235" t="e">
        <f t="array" aca="1" ref="C235" ca="1">INDEX(paramA,SMALL(IF(COUNTIF(tablocheque,paramA)&gt;=1,"",ROW(paramA)-1),ROW(A234)))</f>
        <v>#NUM!</v>
      </c>
      <c r="D235" t="e">
        <f t="array" ref="D235">INDEX(Feuil1!D$4:D$2500,SMALL(IF(Feuil1!D$4:D$2500&lt;&gt;"",ROW($4:$2500)-3,""),ROW(A234)))</f>
        <v>#NUM!</v>
      </c>
      <c r="E235" t="e">
        <f t="array" ref="E235">INDEX(recapD,SMALL(IF(recapD&lt;&gt;"",ROW(recapD)-1),ROW(A234)))</f>
        <v>#NUM!</v>
      </c>
      <c r="F235" t="e">
        <f t="array" aca="1" ref="F235" ca="1">INDEX(paramD,SMALL(IF(COUNTIF(tablorem,paramD)&gt;=1,"",ROW(paramD)-1),ROW(A234)))</f>
        <v>#NUM!</v>
      </c>
    </row>
    <row r="236" spans="1:6">
      <c r="A236" t="e">
        <f t="array" ref="A236">INDEX(colc,SMALL(IF(colc&lt;&gt;"",ROW(colc)-3),ROW(A235)))</f>
        <v>#NUM!</v>
      </c>
      <c r="B236" t="e">
        <f t="array" ref="B236">INDEX(recapc, SMALL(IF(recapc&lt;&gt;"",ROW(recapc)-1,""),ROW(A235)))</f>
        <v>#NUM!</v>
      </c>
      <c r="C236" t="e">
        <f t="array" aca="1" ref="C236" ca="1">INDEX(paramA,SMALL(IF(COUNTIF(tablocheque,paramA)&gt;=1,"",ROW(paramA)-1),ROW(A235)))</f>
        <v>#NUM!</v>
      </c>
      <c r="D236" t="e">
        <f t="array" ref="D236">INDEX(Feuil1!D$4:D$2500,SMALL(IF(Feuil1!D$4:D$2500&lt;&gt;"",ROW($4:$2500)-3,""),ROW(A235)))</f>
        <v>#NUM!</v>
      </c>
      <c r="E236" t="e">
        <f t="array" ref="E236">INDEX(recapD,SMALL(IF(recapD&lt;&gt;"",ROW(recapD)-1),ROW(A235)))</f>
        <v>#NUM!</v>
      </c>
      <c r="F236" t="e">
        <f t="array" aca="1" ref="F236" ca="1">INDEX(paramD,SMALL(IF(COUNTIF(tablorem,paramD)&gt;=1,"",ROW(paramD)-1),ROW(A235)))</f>
        <v>#NUM!</v>
      </c>
    </row>
    <row r="237" spans="1:6">
      <c r="A237" t="e">
        <f t="array" ref="A237">INDEX(colc,SMALL(IF(colc&lt;&gt;"",ROW(colc)-3),ROW(A236)))</f>
        <v>#NUM!</v>
      </c>
      <c r="B237" t="e">
        <f t="array" ref="B237">INDEX(recapc, SMALL(IF(recapc&lt;&gt;"",ROW(recapc)-1,""),ROW(A236)))</f>
        <v>#NUM!</v>
      </c>
      <c r="C237" t="e">
        <f t="array" aca="1" ref="C237" ca="1">INDEX(paramA,SMALL(IF(COUNTIF(tablocheque,paramA)&gt;=1,"",ROW(paramA)-1),ROW(A236)))</f>
        <v>#NUM!</v>
      </c>
      <c r="D237" t="e">
        <f t="array" ref="D237">INDEX(Feuil1!D$4:D$2500,SMALL(IF(Feuil1!D$4:D$2500&lt;&gt;"",ROW($4:$2500)-3,""),ROW(A236)))</f>
        <v>#NUM!</v>
      </c>
      <c r="E237" t="e">
        <f t="array" ref="E237">INDEX(recapD,SMALL(IF(recapD&lt;&gt;"",ROW(recapD)-1),ROW(A236)))</f>
        <v>#NUM!</v>
      </c>
      <c r="F237" t="e">
        <f t="array" aca="1" ref="F237" ca="1">INDEX(paramD,SMALL(IF(COUNTIF(tablorem,paramD)&gt;=1,"",ROW(paramD)-1),ROW(A236)))</f>
        <v>#NUM!</v>
      </c>
    </row>
    <row r="238" spans="1:6">
      <c r="A238" t="e">
        <f t="array" ref="A238">INDEX(colc,SMALL(IF(colc&lt;&gt;"",ROW(colc)-3),ROW(A237)))</f>
        <v>#NUM!</v>
      </c>
      <c r="B238" t="e">
        <f t="array" ref="B238">INDEX(recapc, SMALL(IF(recapc&lt;&gt;"",ROW(recapc)-1,""),ROW(A237)))</f>
        <v>#NUM!</v>
      </c>
      <c r="C238" t="e">
        <f t="array" aca="1" ref="C238" ca="1">INDEX(paramA,SMALL(IF(COUNTIF(tablocheque,paramA)&gt;=1,"",ROW(paramA)-1),ROW(A237)))</f>
        <v>#NUM!</v>
      </c>
      <c r="D238" t="e">
        <f t="array" ref="D238">INDEX(Feuil1!D$4:D$2500,SMALL(IF(Feuil1!D$4:D$2500&lt;&gt;"",ROW($4:$2500)-3,""),ROW(A237)))</f>
        <v>#NUM!</v>
      </c>
      <c r="E238" t="e">
        <f t="array" ref="E238">INDEX(recapD,SMALL(IF(recapD&lt;&gt;"",ROW(recapD)-1),ROW(A237)))</f>
        <v>#NUM!</v>
      </c>
      <c r="F238" t="e">
        <f t="array" aca="1" ref="F238" ca="1">INDEX(paramD,SMALL(IF(COUNTIF(tablorem,paramD)&gt;=1,"",ROW(paramD)-1),ROW(A237)))</f>
        <v>#NUM!</v>
      </c>
    </row>
    <row r="239" spans="1:6">
      <c r="A239" t="e">
        <f t="array" ref="A239">INDEX(colc,SMALL(IF(colc&lt;&gt;"",ROW(colc)-3),ROW(A238)))</f>
        <v>#NUM!</v>
      </c>
      <c r="B239" t="e">
        <f t="array" ref="B239">INDEX(recapc, SMALL(IF(recapc&lt;&gt;"",ROW(recapc)-1,""),ROW(A238)))</f>
        <v>#NUM!</v>
      </c>
      <c r="C239" t="e">
        <f t="array" aca="1" ref="C239" ca="1">INDEX(paramA,SMALL(IF(COUNTIF(tablocheque,paramA)&gt;=1,"",ROW(paramA)-1),ROW(A238)))</f>
        <v>#NUM!</v>
      </c>
      <c r="D239" t="e">
        <f t="array" ref="D239">INDEX(Feuil1!D$4:D$2500,SMALL(IF(Feuil1!D$4:D$2500&lt;&gt;"",ROW($4:$2500)-3,""),ROW(A238)))</f>
        <v>#NUM!</v>
      </c>
      <c r="E239" t="e">
        <f t="array" ref="E239">INDEX(recapD,SMALL(IF(recapD&lt;&gt;"",ROW(recapD)-1),ROW(A238)))</f>
        <v>#NUM!</v>
      </c>
      <c r="F239" t="e">
        <f t="array" aca="1" ref="F239" ca="1">INDEX(paramD,SMALL(IF(COUNTIF(tablorem,paramD)&gt;=1,"",ROW(paramD)-1),ROW(A238)))</f>
        <v>#NUM!</v>
      </c>
    </row>
    <row r="240" spans="1:6">
      <c r="A240" t="e">
        <f t="array" ref="A240">INDEX(colc,SMALL(IF(colc&lt;&gt;"",ROW(colc)-3),ROW(A239)))</f>
        <v>#NUM!</v>
      </c>
      <c r="B240" t="e">
        <f t="array" ref="B240">INDEX(recapc, SMALL(IF(recapc&lt;&gt;"",ROW(recapc)-1,""),ROW(A239)))</f>
        <v>#NUM!</v>
      </c>
      <c r="C240" t="e">
        <f t="array" aca="1" ref="C240" ca="1">INDEX(paramA,SMALL(IF(COUNTIF(tablocheque,paramA)&gt;=1,"",ROW(paramA)-1),ROW(A239)))</f>
        <v>#NUM!</v>
      </c>
      <c r="D240" t="e">
        <f t="array" ref="D240">INDEX(Feuil1!D$4:D$2500,SMALL(IF(Feuil1!D$4:D$2500&lt;&gt;"",ROW($4:$2500)-3,""),ROW(A239)))</f>
        <v>#NUM!</v>
      </c>
      <c r="E240" t="e">
        <f t="array" ref="E240">INDEX(recapD,SMALL(IF(recapD&lt;&gt;"",ROW(recapD)-1),ROW(A239)))</f>
        <v>#NUM!</v>
      </c>
      <c r="F240" t="e">
        <f t="array" aca="1" ref="F240" ca="1">INDEX(paramD,SMALL(IF(COUNTIF(tablorem,paramD)&gt;=1,"",ROW(paramD)-1),ROW(A239)))</f>
        <v>#NUM!</v>
      </c>
    </row>
    <row r="241" spans="1:6">
      <c r="A241" t="e">
        <f t="array" ref="A241">INDEX(colc,SMALL(IF(colc&lt;&gt;"",ROW(colc)-3),ROW(A240)))</f>
        <v>#NUM!</v>
      </c>
      <c r="B241" t="e">
        <f t="array" ref="B241">INDEX(recapc, SMALL(IF(recapc&lt;&gt;"",ROW(recapc)-1,""),ROW(A240)))</f>
        <v>#NUM!</v>
      </c>
      <c r="C241" t="e">
        <f t="array" aca="1" ref="C241" ca="1">INDEX(paramA,SMALL(IF(COUNTIF(tablocheque,paramA)&gt;=1,"",ROW(paramA)-1),ROW(A240)))</f>
        <v>#NUM!</v>
      </c>
      <c r="D241" t="e">
        <f t="array" ref="D241">INDEX(Feuil1!D$4:D$2500,SMALL(IF(Feuil1!D$4:D$2500&lt;&gt;"",ROW($4:$2500)-3,""),ROW(A240)))</f>
        <v>#NUM!</v>
      </c>
      <c r="E241" t="e">
        <f t="array" ref="E241">INDEX(recapD,SMALL(IF(recapD&lt;&gt;"",ROW(recapD)-1),ROW(A240)))</f>
        <v>#NUM!</v>
      </c>
      <c r="F241" t="e">
        <f t="array" aca="1" ref="F241" ca="1">INDEX(paramD,SMALL(IF(COUNTIF(tablorem,paramD)&gt;=1,"",ROW(paramD)-1),ROW(A240)))</f>
        <v>#NUM!</v>
      </c>
    </row>
    <row r="242" spans="1:6">
      <c r="A242" t="e">
        <f t="array" ref="A242">INDEX(colc,SMALL(IF(colc&lt;&gt;"",ROW(colc)-3),ROW(A241)))</f>
        <v>#NUM!</v>
      </c>
      <c r="B242" t="e">
        <f t="array" ref="B242">INDEX(recapc, SMALL(IF(recapc&lt;&gt;"",ROW(recapc)-1,""),ROW(A241)))</f>
        <v>#NUM!</v>
      </c>
      <c r="C242" t="e">
        <f t="array" aca="1" ref="C242" ca="1">INDEX(paramA,SMALL(IF(COUNTIF(tablocheque,paramA)&gt;=1,"",ROW(paramA)-1),ROW(A241)))</f>
        <v>#NUM!</v>
      </c>
      <c r="D242" t="e">
        <f t="array" ref="D242">INDEX(Feuil1!D$4:D$2500,SMALL(IF(Feuil1!D$4:D$2500&lt;&gt;"",ROW($4:$2500)-3,""),ROW(A241)))</f>
        <v>#NUM!</v>
      </c>
      <c r="E242" t="e">
        <f t="array" ref="E242">INDEX(recapD,SMALL(IF(recapD&lt;&gt;"",ROW(recapD)-1),ROW(A241)))</f>
        <v>#NUM!</v>
      </c>
      <c r="F242" t="e">
        <f t="array" aca="1" ref="F242" ca="1">INDEX(paramD,SMALL(IF(COUNTIF(tablorem,paramD)&gt;=1,"",ROW(paramD)-1),ROW(A241)))</f>
        <v>#NUM!</v>
      </c>
    </row>
    <row r="243" spans="1:6">
      <c r="A243" t="e">
        <f t="array" ref="A243">INDEX(colc,SMALL(IF(colc&lt;&gt;"",ROW(colc)-3),ROW(A242)))</f>
        <v>#NUM!</v>
      </c>
      <c r="B243" t="e">
        <f t="array" ref="B243">INDEX(recapc, SMALL(IF(recapc&lt;&gt;"",ROW(recapc)-1,""),ROW(A242)))</f>
        <v>#NUM!</v>
      </c>
      <c r="C243" t="e">
        <f t="array" aca="1" ref="C243" ca="1">INDEX(paramA,SMALL(IF(COUNTIF(tablocheque,paramA)&gt;=1,"",ROW(paramA)-1),ROW(A242)))</f>
        <v>#NUM!</v>
      </c>
      <c r="D243" t="e">
        <f t="array" ref="D243">INDEX(Feuil1!D$4:D$2500,SMALL(IF(Feuil1!D$4:D$2500&lt;&gt;"",ROW($4:$2500)-3,""),ROW(A242)))</f>
        <v>#NUM!</v>
      </c>
      <c r="E243" t="e">
        <f t="array" ref="E243">INDEX(recapD,SMALL(IF(recapD&lt;&gt;"",ROW(recapD)-1),ROW(A242)))</f>
        <v>#NUM!</v>
      </c>
      <c r="F243" t="e">
        <f t="array" aca="1" ref="F243" ca="1">INDEX(paramD,SMALL(IF(COUNTIF(tablorem,paramD)&gt;=1,"",ROW(paramD)-1),ROW(A242)))</f>
        <v>#NUM!</v>
      </c>
    </row>
    <row r="244" spans="1:6">
      <c r="A244" t="e">
        <f t="array" ref="A244">INDEX(colc,SMALL(IF(colc&lt;&gt;"",ROW(colc)-3),ROW(A243)))</f>
        <v>#NUM!</v>
      </c>
      <c r="B244" t="e">
        <f t="array" ref="B244">INDEX(recapc, SMALL(IF(recapc&lt;&gt;"",ROW(recapc)-1,""),ROW(A243)))</f>
        <v>#NUM!</v>
      </c>
      <c r="C244" t="e">
        <f t="array" aca="1" ref="C244" ca="1">INDEX(paramA,SMALL(IF(COUNTIF(tablocheque,paramA)&gt;=1,"",ROW(paramA)-1),ROW(A243)))</f>
        <v>#NUM!</v>
      </c>
      <c r="D244" t="e">
        <f t="array" ref="D244">INDEX(Feuil1!D$4:D$2500,SMALL(IF(Feuil1!D$4:D$2500&lt;&gt;"",ROW($4:$2500)-3,""),ROW(A243)))</f>
        <v>#NUM!</v>
      </c>
      <c r="E244" t="e">
        <f t="array" ref="E244">INDEX(recapD,SMALL(IF(recapD&lt;&gt;"",ROW(recapD)-1),ROW(A243)))</f>
        <v>#NUM!</v>
      </c>
      <c r="F244" t="e">
        <f t="array" aca="1" ref="F244" ca="1">INDEX(paramD,SMALL(IF(COUNTIF(tablorem,paramD)&gt;=1,"",ROW(paramD)-1),ROW(A243)))</f>
        <v>#NUM!</v>
      </c>
    </row>
    <row r="245" spans="1:6">
      <c r="A245" t="e">
        <f t="array" ref="A245">INDEX(colc,SMALL(IF(colc&lt;&gt;"",ROW(colc)-3),ROW(A244)))</f>
        <v>#NUM!</v>
      </c>
      <c r="B245" t="e">
        <f t="array" ref="B245">INDEX(recapc, SMALL(IF(recapc&lt;&gt;"",ROW(recapc)-1,""),ROW(A244)))</f>
        <v>#NUM!</v>
      </c>
      <c r="C245" t="e">
        <f t="array" aca="1" ref="C245" ca="1">INDEX(paramA,SMALL(IF(COUNTIF(tablocheque,paramA)&gt;=1,"",ROW(paramA)-1),ROW(A244)))</f>
        <v>#NUM!</v>
      </c>
      <c r="D245" t="e">
        <f t="array" ref="D245">INDEX(Feuil1!D$4:D$2500,SMALL(IF(Feuil1!D$4:D$2500&lt;&gt;"",ROW($4:$2500)-3,""),ROW(A244)))</f>
        <v>#NUM!</v>
      </c>
      <c r="E245" t="e">
        <f t="array" ref="E245">INDEX(recapD,SMALL(IF(recapD&lt;&gt;"",ROW(recapD)-1),ROW(A244)))</f>
        <v>#NUM!</v>
      </c>
      <c r="F245" t="e">
        <f t="array" aca="1" ref="F245" ca="1">INDEX(paramD,SMALL(IF(COUNTIF(tablorem,paramD)&gt;=1,"",ROW(paramD)-1),ROW(A244)))</f>
        <v>#NUM!</v>
      </c>
    </row>
    <row r="246" spans="1:6">
      <c r="A246" t="e">
        <f t="array" ref="A246">INDEX(colc,SMALL(IF(colc&lt;&gt;"",ROW(colc)-3),ROW(A245)))</f>
        <v>#NUM!</v>
      </c>
      <c r="B246" t="e">
        <f t="array" ref="B246">INDEX(recapc, SMALL(IF(recapc&lt;&gt;"",ROW(recapc)-1,""),ROW(A245)))</f>
        <v>#NUM!</v>
      </c>
      <c r="C246" t="e">
        <f t="array" aca="1" ref="C246" ca="1">INDEX(paramA,SMALL(IF(COUNTIF(tablocheque,paramA)&gt;=1,"",ROW(paramA)-1),ROW(A245)))</f>
        <v>#NUM!</v>
      </c>
      <c r="D246" t="e">
        <f t="array" ref="D246">INDEX(Feuil1!D$4:D$2500,SMALL(IF(Feuil1!D$4:D$2500&lt;&gt;"",ROW($4:$2500)-3,""),ROW(A245)))</f>
        <v>#NUM!</v>
      </c>
      <c r="E246" t="e">
        <f t="array" ref="E246">INDEX(recapD,SMALL(IF(recapD&lt;&gt;"",ROW(recapD)-1),ROW(A245)))</f>
        <v>#NUM!</v>
      </c>
      <c r="F246" t="e">
        <f t="array" aca="1" ref="F246" ca="1">INDEX(paramD,SMALL(IF(COUNTIF(tablorem,paramD)&gt;=1,"",ROW(paramD)-1),ROW(A245)))</f>
        <v>#NUM!</v>
      </c>
    </row>
    <row r="247" spans="1:6">
      <c r="A247" t="e">
        <f t="array" ref="A247">INDEX(colc,SMALL(IF(colc&lt;&gt;"",ROW(colc)-3),ROW(A246)))</f>
        <v>#NUM!</v>
      </c>
      <c r="B247" t="e">
        <f t="array" ref="B247">INDEX(recapc, SMALL(IF(recapc&lt;&gt;"",ROW(recapc)-1,""),ROW(A246)))</f>
        <v>#NUM!</v>
      </c>
      <c r="C247" t="e">
        <f t="array" aca="1" ref="C247" ca="1">INDEX(paramA,SMALL(IF(COUNTIF(tablocheque,paramA)&gt;=1,"",ROW(paramA)-1),ROW(A246)))</f>
        <v>#NUM!</v>
      </c>
      <c r="D247" t="e">
        <f t="array" ref="D247">INDEX(Feuil1!D$4:D$2500,SMALL(IF(Feuil1!D$4:D$2500&lt;&gt;"",ROW($4:$2500)-3,""),ROW(A246)))</f>
        <v>#NUM!</v>
      </c>
      <c r="E247" t="e">
        <f t="array" ref="E247">INDEX(recapD,SMALL(IF(recapD&lt;&gt;"",ROW(recapD)-1),ROW(A246)))</f>
        <v>#NUM!</v>
      </c>
      <c r="F247" t="e">
        <f t="array" aca="1" ref="F247" ca="1">INDEX(paramD,SMALL(IF(COUNTIF(tablorem,paramD)&gt;=1,"",ROW(paramD)-1),ROW(A246)))</f>
        <v>#NUM!</v>
      </c>
    </row>
    <row r="248" spans="1:6">
      <c r="A248" t="e">
        <f t="array" ref="A248">INDEX(colc,SMALL(IF(colc&lt;&gt;"",ROW(colc)-3),ROW(A247)))</f>
        <v>#NUM!</v>
      </c>
      <c r="B248" t="e">
        <f t="array" ref="B248">INDEX(recapc, SMALL(IF(recapc&lt;&gt;"",ROW(recapc)-1,""),ROW(A247)))</f>
        <v>#NUM!</v>
      </c>
      <c r="C248" t="e">
        <f t="array" aca="1" ref="C248" ca="1">INDEX(paramA,SMALL(IF(COUNTIF(tablocheque,paramA)&gt;=1,"",ROW(paramA)-1),ROW(A247)))</f>
        <v>#NUM!</v>
      </c>
      <c r="D248" t="e">
        <f t="array" ref="D248">INDEX(Feuil1!D$4:D$2500,SMALL(IF(Feuil1!D$4:D$2500&lt;&gt;"",ROW($4:$2500)-3,""),ROW(A247)))</f>
        <v>#NUM!</v>
      </c>
      <c r="E248" t="e">
        <f t="array" ref="E248">INDEX(recapD,SMALL(IF(recapD&lt;&gt;"",ROW(recapD)-1),ROW(A247)))</f>
        <v>#NUM!</v>
      </c>
      <c r="F248" t="e">
        <f t="array" aca="1" ref="F248" ca="1">INDEX(paramD,SMALL(IF(COUNTIF(tablorem,paramD)&gt;=1,"",ROW(paramD)-1),ROW(A247)))</f>
        <v>#NUM!</v>
      </c>
    </row>
    <row r="249" spans="1:6">
      <c r="A249" t="e">
        <f t="array" ref="A249">INDEX(colc,SMALL(IF(colc&lt;&gt;"",ROW(colc)-3),ROW(A248)))</f>
        <v>#NUM!</v>
      </c>
      <c r="B249" t="e">
        <f t="array" ref="B249">INDEX(recapc, SMALL(IF(recapc&lt;&gt;"",ROW(recapc)-1,""),ROW(A248)))</f>
        <v>#NUM!</v>
      </c>
      <c r="C249" t="e">
        <f t="array" aca="1" ref="C249" ca="1">INDEX(paramA,SMALL(IF(COUNTIF(tablocheque,paramA)&gt;=1,"",ROW(paramA)-1),ROW(A248)))</f>
        <v>#NUM!</v>
      </c>
      <c r="D249" t="e">
        <f t="array" ref="D249">INDEX(Feuil1!D$4:D$2500,SMALL(IF(Feuil1!D$4:D$2500&lt;&gt;"",ROW($4:$2500)-3,""),ROW(A248)))</f>
        <v>#NUM!</v>
      </c>
      <c r="E249" t="e">
        <f t="array" ref="E249">INDEX(recapD,SMALL(IF(recapD&lt;&gt;"",ROW(recapD)-1),ROW(A248)))</f>
        <v>#NUM!</v>
      </c>
      <c r="F249" t="e">
        <f t="array" aca="1" ref="F249" ca="1">INDEX(paramD,SMALL(IF(COUNTIF(tablorem,paramD)&gt;=1,"",ROW(paramD)-1),ROW(A248)))</f>
        <v>#NUM!</v>
      </c>
    </row>
    <row r="250" spans="1:6">
      <c r="A250" t="e">
        <f t="array" ref="A250">INDEX(colc,SMALL(IF(colc&lt;&gt;"",ROW(colc)-3),ROW(A249)))</f>
        <v>#NUM!</v>
      </c>
      <c r="B250" t="e">
        <f t="array" ref="B250">INDEX(recapc, SMALL(IF(recapc&lt;&gt;"",ROW(recapc)-1,""),ROW(A249)))</f>
        <v>#NUM!</v>
      </c>
      <c r="C250" t="e">
        <f t="array" aca="1" ref="C250" ca="1">INDEX(paramA,SMALL(IF(COUNTIF(tablocheque,paramA)&gt;=1,"",ROW(paramA)-1),ROW(A249)))</f>
        <v>#NUM!</v>
      </c>
      <c r="D250" t="e">
        <f t="array" ref="D250">INDEX(Feuil1!D$4:D$2500,SMALL(IF(Feuil1!D$4:D$2500&lt;&gt;"",ROW($4:$2500)-3,""),ROW(A249)))</f>
        <v>#NUM!</v>
      </c>
      <c r="E250" t="e">
        <f t="array" ref="E250">INDEX(recapD,SMALL(IF(recapD&lt;&gt;"",ROW(recapD)-1),ROW(A249)))</f>
        <v>#NUM!</v>
      </c>
      <c r="F250" t="e">
        <f t="array" aca="1" ref="F250" ca="1">INDEX(paramD,SMALL(IF(COUNTIF(tablorem,paramD)&gt;=1,"",ROW(paramD)-1),ROW(A249)))</f>
        <v>#NUM!</v>
      </c>
    </row>
    <row r="251" spans="1:6">
      <c r="A251" t="e">
        <f t="array" ref="A251">INDEX(colc,SMALL(IF(colc&lt;&gt;"",ROW(colc)-3),ROW(A250)))</f>
        <v>#NUM!</v>
      </c>
      <c r="B251" t="e">
        <f t="array" ref="B251">INDEX(recapc, SMALL(IF(recapc&lt;&gt;"",ROW(recapc)-1,""),ROW(A250)))</f>
        <v>#NUM!</v>
      </c>
      <c r="C251" t="e">
        <f t="array" aca="1" ref="C251" ca="1">INDEX(paramA,SMALL(IF(COUNTIF(tablocheque,paramA)&gt;=1,"",ROW(paramA)-1),ROW(A250)))</f>
        <v>#NUM!</v>
      </c>
      <c r="D251" t="e">
        <f t="array" ref="D251">INDEX(Feuil1!D$4:D$2500,SMALL(IF(Feuil1!D$4:D$2500&lt;&gt;"",ROW($4:$2500)-3,""),ROW(A250)))</f>
        <v>#NUM!</v>
      </c>
      <c r="E251" t="e">
        <f t="array" ref="E251">INDEX(recapD,SMALL(IF(recapD&lt;&gt;"",ROW(recapD)-1),ROW(A250)))</f>
        <v>#NUM!</v>
      </c>
      <c r="F251" t="e">
        <f t="array" aca="1" ref="F251" ca="1">INDEX(paramD,SMALL(IF(COUNTIF(tablorem,paramD)&gt;=1,"",ROW(paramD)-1),ROW(A250)))</f>
        <v>#NUM!</v>
      </c>
    </row>
    <row r="252" spans="1:6">
      <c r="A252" t="e">
        <f t="array" ref="A252">INDEX(colc,SMALL(IF(colc&lt;&gt;"",ROW(colc)-3),ROW(A251)))</f>
        <v>#NUM!</v>
      </c>
      <c r="B252" t="e">
        <f t="array" ref="B252">INDEX(recapc, SMALL(IF(recapc&lt;&gt;"",ROW(recapc)-1,""),ROW(A251)))</f>
        <v>#NUM!</v>
      </c>
      <c r="C252" t="e">
        <f t="array" aca="1" ref="C252" ca="1">INDEX(paramA,SMALL(IF(COUNTIF(tablocheque,paramA)&gt;=1,"",ROW(paramA)-1),ROW(A251)))</f>
        <v>#NUM!</v>
      </c>
      <c r="D252" t="e">
        <f t="array" ref="D252">INDEX(Feuil1!D$4:D$2500,SMALL(IF(Feuil1!D$4:D$2500&lt;&gt;"",ROW($4:$2500)-3,""),ROW(A251)))</f>
        <v>#NUM!</v>
      </c>
      <c r="E252" t="e">
        <f t="array" ref="E252">INDEX(recapD,SMALL(IF(recapD&lt;&gt;"",ROW(recapD)-1),ROW(A251)))</f>
        <v>#NUM!</v>
      </c>
      <c r="F252" t="e">
        <f t="array" aca="1" ref="F252" ca="1">INDEX(paramD,SMALL(IF(COUNTIF(tablorem,paramD)&gt;=1,"",ROW(paramD)-1),ROW(A251)))</f>
        <v>#NUM!</v>
      </c>
    </row>
    <row r="253" spans="1:6">
      <c r="A253" t="e">
        <f t="array" ref="A253">INDEX(colc,SMALL(IF(colc&lt;&gt;"",ROW(colc)-3),ROW(A252)))</f>
        <v>#NUM!</v>
      </c>
      <c r="B253" t="e">
        <f t="array" ref="B253">INDEX(recapc, SMALL(IF(recapc&lt;&gt;"",ROW(recapc)-1,""),ROW(A252)))</f>
        <v>#NUM!</v>
      </c>
      <c r="C253" t="e">
        <f t="array" aca="1" ref="C253" ca="1">INDEX(paramA,SMALL(IF(COUNTIF(tablocheque,paramA)&gt;=1,"",ROW(paramA)-1),ROW(A252)))</f>
        <v>#NUM!</v>
      </c>
      <c r="D253" t="e">
        <f t="array" ref="D253">INDEX(Feuil1!D$4:D$2500,SMALL(IF(Feuil1!D$4:D$2500&lt;&gt;"",ROW($4:$2500)-3,""),ROW(A252)))</f>
        <v>#NUM!</v>
      </c>
      <c r="E253" t="e">
        <f t="array" ref="E253">INDEX(recapD,SMALL(IF(recapD&lt;&gt;"",ROW(recapD)-1),ROW(A252)))</f>
        <v>#NUM!</v>
      </c>
      <c r="F253" t="e">
        <f t="array" aca="1" ref="F253" ca="1">INDEX(paramD,SMALL(IF(COUNTIF(tablorem,paramD)&gt;=1,"",ROW(paramD)-1),ROW(A252)))</f>
        <v>#NUM!</v>
      </c>
    </row>
    <row r="254" spans="1:6">
      <c r="A254" t="e">
        <f t="array" ref="A254">INDEX(colc,SMALL(IF(colc&lt;&gt;"",ROW(colc)-3),ROW(A253)))</f>
        <v>#NUM!</v>
      </c>
      <c r="B254" t="e">
        <f t="array" ref="B254">INDEX(recapc, SMALL(IF(recapc&lt;&gt;"",ROW(recapc)-1,""),ROW(A253)))</f>
        <v>#NUM!</v>
      </c>
      <c r="C254" t="e">
        <f t="array" aca="1" ref="C254" ca="1">INDEX(paramA,SMALL(IF(COUNTIF(tablocheque,paramA)&gt;=1,"",ROW(paramA)-1),ROW(A253)))</f>
        <v>#NUM!</v>
      </c>
      <c r="D254" t="e">
        <f t="array" ref="D254">INDEX(Feuil1!D$4:D$2500,SMALL(IF(Feuil1!D$4:D$2500&lt;&gt;"",ROW($4:$2500)-3,""),ROW(A253)))</f>
        <v>#NUM!</v>
      </c>
      <c r="E254" t="e">
        <f t="array" ref="E254">INDEX(recapD,SMALL(IF(recapD&lt;&gt;"",ROW(recapD)-1),ROW(A253)))</f>
        <v>#NUM!</v>
      </c>
      <c r="F254" t="e">
        <f t="array" aca="1" ref="F254" ca="1">INDEX(paramD,SMALL(IF(COUNTIF(tablorem,paramD)&gt;=1,"",ROW(paramD)-1),ROW(A253)))</f>
        <v>#NUM!</v>
      </c>
    </row>
    <row r="255" spans="1:6">
      <c r="A255" t="e">
        <f t="array" ref="A255">INDEX(colc,SMALL(IF(colc&lt;&gt;"",ROW(colc)-3),ROW(A254)))</f>
        <v>#NUM!</v>
      </c>
      <c r="B255" t="e">
        <f t="array" ref="B255">INDEX(recapc, SMALL(IF(recapc&lt;&gt;"",ROW(recapc)-1,""),ROW(A254)))</f>
        <v>#NUM!</v>
      </c>
      <c r="C255" t="e">
        <f t="array" aca="1" ref="C255" ca="1">INDEX(paramA,SMALL(IF(COUNTIF(tablocheque,paramA)&gt;=1,"",ROW(paramA)-1),ROW(A254)))</f>
        <v>#NUM!</v>
      </c>
      <c r="D255" t="e">
        <f t="array" ref="D255">INDEX(Feuil1!D$4:D$2500,SMALL(IF(Feuil1!D$4:D$2500&lt;&gt;"",ROW($4:$2500)-3,""),ROW(A254)))</f>
        <v>#NUM!</v>
      </c>
      <c r="E255" t="e">
        <f t="array" ref="E255">INDEX(recapD,SMALL(IF(recapD&lt;&gt;"",ROW(recapD)-1),ROW(A254)))</f>
        <v>#NUM!</v>
      </c>
      <c r="F255" t="e">
        <f t="array" aca="1" ref="F255" ca="1">INDEX(paramD,SMALL(IF(COUNTIF(tablorem,paramD)&gt;=1,"",ROW(paramD)-1),ROW(A254)))</f>
        <v>#NUM!</v>
      </c>
    </row>
    <row r="256" spans="1:6">
      <c r="A256" t="e">
        <f t="array" ref="A256">INDEX(colc,SMALL(IF(colc&lt;&gt;"",ROW(colc)-3),ROW(A255)))</f>
        <v>#NUM!</v>
      </c>
      <c r="B256" t="e">
        <f t="array" ref="B256">INDEX(recapc, SMALL(IF(recapc&lt;&gt;"",ROW(recapc)-1,""),ROW(A255)))</f>
        <v>#NUM!</v>
      </c>
      <c r="C256" t="e">
        <f t="array" aca="1" ref="C256" ca="1">INDEX(paramA,SMALL(IF(COUNTIF(tablocheque,paramA)&gt;=1,"",ROW(paramA)-1),ROW(A255)))</f>
        <v>#NUM!</v>
      </c>
      <c r="D256" t="e">
        <f t="array" ref="D256">INDEX(Feuil1!D$4:D$2500,SMALL(IF(Feuil1!D$4:D$2500&lt;&gt;"",ROW($4:$2500)-3,""),ROW(A255)))</f>
        <v>#NUM!</v>
      </c>
      <c r="E256" t="e">
        <f t="array" ref="E256">INDEX(recapD,SMALL(IF(recapD&lt;&gt;"",ROW(recapD)-1),ROW(A255)))</f>
        <v>#NUM!</v>
      </c>
      <c r="F256" t="e">
        <f t="array" aca="1" ref="F256" ca="1">INDEX(paramD,SMALL(IF(COUNTIF(tablorem,paramD)&gt;=1,"",ROW(paramD)-1),ROW(A255)))</f>
        <v>#NUM!</v>
      </c>
    </row>
    <row r="257" spans="1:6">
      <c r="A257" t="e">
        <f t="array" ref="A257">INDEX(colc,SMALL(IF(colc&lt;&gt;"",ROW(colc)-3),ROW(A256)))</f>
        <v>#NUM!</v>
      </c>
      <c r="B257" t="e">
        <f t="array" ref="B257">INDEX(recapc, SMALL(IF(recapc&lt;&gt;"",ROW(recapc)-1,""),ROW(A256)))</f>
        <v>#NUM!</v>
      </c>
      <c r="C257" t="e">
        <f t="array" aca="1" ref="C257" ca="1">INDEX(paramA,SMALL(IF(COUNTIF(tablocheque,paramA)&gt;=1,"",ROW(paramA)-1),ROW(A256)))</f>
        <v>#NUM!</v>
      </c>
      <c r="D257" t="e">
        <f t="array" ref="D257">INDEX(Feuil1!D$4:D$2500,SMALL(IF(Feuil1!D$4:D$2500&lt;&gt;"",ROW($4:$2500)-3,""),ROW(A256)))</f>
        <v>#NUM!</v>
      </c>
      <c r="E257" t="e">
        <f t="array" ref="E257">INDEX(recapD,SMALL(IF(recapD&lt;&gt;"",ROW(recapD)-1),ROW(A256)))</f>
        <v>#NUM!</v>
      </c>
      <c r="F257" t="e">
        <f t="array" aca="1" ref="F257" ca="1">INDEX(paramD,SMALL(IF(COUNTIF(tablorem,paramD)&gt;=1,"",ROW(paramD)-1),ROW(A256)))</f>
        <v>#NUM!</v>
      </c>
    </row>
    <row r="258" spans="1:6">
      <c r="A258" t="e">
        <f t="array" ref="A258">INDEX(colc,SMALL(IF(colc&lt;&gt;"",ROW(colc)-3),ROW(A257)))</f>
        <v>#NUM!</v>
      </c>
      <c r="B258" t="e">
        <f t="array" ref="B258">INDEX(recapc, SMALL(IF(recapc&lt;&gt;"",ROW(recapc)-1,""),ROW(A257)))</f>
        <v>#NUM!</v>
      </c>
      <c r="C258" t="e">
        <f t="array" aca="1" ref="C258" ca="1">INDEX(paramA,SMALL(IF(COUNTIF(tablocheque,paramA)&gt;=1,"",ROW(paramA)-1),ROW(A257)))</f>
        <v>#NUM!</v>
      </c>
      <c r="D258" t="e">
        <f t="array" ref="D258">INDEX(Feuil1!D$4:D$2500,SMALL(IF(Feuil1!D$4:D$2500&lt;&gt;"",ROW($4:$2500)-3,""),ROW(A257)))</f>
        <v>#NUM!</v>
      </c>
      <c r="E258" t="e">
        <f t="array" ref="E258">INDEX(recapD,SMALL(IF(recapD&lt;&gt;"",ROW(recapD)-1),ROW(A257)))</f>
        <v>#NUM!</v>
      </c>
      <c r="F258" t="e">
        <f t="array" aca="1" ref="F258" ca="1">INDEX(paramD,SMALL(IF(COUNTIF(tablorem,paramD)&gt;=1,"",ROW(paramD)-1),ROW(A257)))</f>
        <v>#NUM!</v>
      </c>
    </row>
    <row r="259" spans="1:6">
      <c r="A259" t="e">
        <f t="array" ref="A259">INDEX(colc,SMALL(IF(colc&lt;&gt;"",ROW(colc)-3),ROW(A258)))</f>
        <v>#NUM!</v>
      </c>
      <c r="B259" t="e">
        <f t="array" ref="B259">INDEX(recapc, SMALL(IF(recapc&lt;&gt;"",ROW(recapc)-1,""),ROW(A258)))</f>
        <v>#NUM!</v>
      </c>
      <c r="C259" t="e">
        <f t="array" aca="1" ref="C259" ca="1">INDEX(paramA,SMALL(IF(COUNTIF(tablocheque,paramA)&gt;=1,"",ROW(paramA)-1),ROW(A258)))</f>
        <v>#NUM!</v>
      </c>
      <c r="D259" t="e">
        <f t="array" ref="D259">INDEX(Feuil1!D$4:D$2500,SMALL(IF(Feuil1!D$4:D$2500&lt;&gt;"",ROW($4:$2500)-3,""),ROW(A258)))</f>
        <v>#NUM!</v>
      </c>
      <c r="E259" t="e">
        <f t="array" ref="E259">INDEX(recapD,SMALL(IF(recapD&lt;&gt;"",ROW(recapD)-1),ROW(A258)))</f>
        <v>#NUM!</v>
      </c>
      <c r="F259" t="e">
        <f t="array" aca="1" ref="F259" ca="1">INDEX(paramD,SMALL(IF(COUNTIF(tablorem,paramD)&gt;=1,"",ROW(paramD)-1),ROW(A258)))</f>
        <v>#NUM!</v>
      </c>
    </row>
    <row r="260" spans="1:6">
      <c r="A260" t="e">
        <f t="array" ref="A260">INDEX(colc,SMALL(IF(colc&lt;&gt;"",ROW(colc)-3),ROW(A259)))</f>
        <v>#NUM!</v>
      </c>
      <c r="B260" t="e">
        <f t="array" ref="B260">INDEX(recapc, SMALL(IF(recapc&lt;&gt;"",ROW(recapc)-1,""),ROW(A259)))</f>
        <v>#NUM!</v>
      </c>
      <c r="C260" t="e">
        <f t="array" aca="1" ref="C260" ca="1">INDEX(paramA,SMALL(IF(COUNTIF(tablocheque,paramA)&gt;=1,"",ROW(paramA)-1),ROW(A259)))</f>
        <v>#NUM!</v>
      </c>
      <c r="D260" t="e">
        <f t="array" ref="D260">INDEX(Feuil1!D$4:D$2500,SMALL(IF(Feuil1!D$4:D$2500&lt;&gt;"",ROW($4:$2500)-3,""),ROW(A259)))</f>
        <v>#NUM!</v>
      </c>
      <c r="E260" t="e">
        <f t="array" ref="E260">INDEX(recapD,SMALL(IF(recapD&lt;&gt;"",ROW(recapD)-1),ROW(A259)))</f>
        <v>#NUM!</v>
      </c>
      <c r="F260" t="e">
        <f t="array" aca="1" ref="F260" ca="1">INDEX(paramD,SMALL(IF(COUNTIF(tablorem,paramD)&gt;=1,"",ROW(paramD)-1),ROW(A259)))</f>
        <v>#NUM!</v>
      </c>
    </row>
    <row r="261" spans="1:6">
      <c r="A261" t="e">
        <f t="array" ref="A261">INDEX(colc,SMALL(IF(colc&lt;&gt;"",ROW(colc)-3),ROW(A260)))</f>
        <v>#NUM!</v>
      </c>
      <c r="B261" t="e">
        <f t="array" ref="B261">INDEX(recapc, SMALL(IF(recapc&lt;&gt;"",ROW(recapc)-1,""),ROW(A260)))</f>
        <v>#NUM!</v>
      </c>
      <c r="C261" t="e">
        <f t="array" aca="1" ref="C261" ca="1">INDEX(paramA,SMALL(IF(COUNTIF(tablocheque,paramA)&gt;=1,"",ROW(paramA)-1),ROW(A260)))</f>
        <v>#NUM!</v>
      </c>
      <c r="D261" t="e">
        <f t="array" ref="D261">INDEX(Feuil1!D$4:D$2500,SMALL(IF(Feuil1!D$4:D$2500&lt;&gt;"",ROW($4:$2500)-3,""),ROW(A260)))</f>
        <v>#NUM!</v>
      </c>
      <c r="E261" t="e">
        <f t="array" ref="E261">INDEX(recapD,SMALL(IF(recapD&lt;&gt;"",ROW(recapD)-1),ROW(A260)))</f>
        <v>#NUM!</v>
      </c>
      <c r="F261" t="e">
        <f t="array" aca="1" ref="F261" ca="1">INDEX(paramD,SMALL(IF(COUNTIF(tablorem,paramD)&gt;=1,"",ROW(paramD)-1),ROW(A260)))</f>
        <v>#NUM!</v>
      </c>
    </row>
    <row r="262" spans="1:6">
      <c r="A262" t="e">
        <f t="array" ref="A262">INDEX(colc,SMALL(IF(colc&lt;&gt;"",ROW(colc)-3),ROW(A261)))</f>
        <v>#NUM!</v>
      </c>
      <c r="B262" t="e">
        <f t="array" ref="B262">INDEX(recapc, SMALL(IF(recapc&lt;&gt;"",ROW(recapc)-1,""),ROW(A261)))</f>
        <v>#NUM!</v>
      </c>
      <c r="C262" t="e">
        <f t="array" aca="1" ref="C262" ca="1">INDEX(paramA,SMALL(IF(COUNTIF(tablocheque,paramA)&gt;=1,"",ROW(paramA)-1),ROW(A261)))</f>
        <v>#NUM!</v>
      </c>
      <c r="D262" t="e">
        <f t="array" ref="D262">INDEX(Feuil1!D$4:D$2500,SMALL(IF(Feuil1!D$4:D$2500&lt;&gt;"",ROW($4:$2500)-3,""),ROW(A261)))</f>
        <v>#NUM!</v>
      </c>
      <c r="E262" t="e">
        <f t="array" ref="E262">INDEX(recapD,SMALL(IF(recapD&lt;&gt;"",ROW(recapD)-1),ROW(A261)))</f>
        <v>#NUM!</v>
      </c>
      <c r="F262" t="e">
        <f t="array" aca="1" ref="F262" ca="1">INDEX(paramD,SMALL(IF(COUNTIF(tablorem,paramD)&gt;=1,"",ROW(paramD)-1),ROW(A261)))</f>
        <v>#NUM!</v>
      </c>
    </row>
    <row r="263" spans="1:6">
      <c r="A263" t="e">
        <f t="array" ref="A263">INDEX(colc,SMALL(IF(colc&lt;&gt;"",ROW(colc)-3),ROW(A262)))</f>
        <v>#NUM!</v>
      </c>
      <c r="B263" t="e">
        <f t="array" ref="B263">INDEX(recapc, SMALL(IF(recapc&lt;&gt;"",ROW(recapc)-1,""),ROW(A262)))</f>
        <v>#NUM!</v>
      </c>
      <c r="C263" t="e">
        <f t="array" aca="1" ref="C263" ca="1">INDEX(paramA,SMALL(IF(COUNTIF(tablocheque,paramA)&gt;=1,"",ROW(paramA)-1),ROW(A262)))</f>
        <v>#NUM!</v>
      </c>
      <c r="D263" t="e">
        <f t="array" ref="D263">INDEX(Feuil1!D$4:D$2500,SMALL(IF(Feuil1!D$4:D$2500&lt;&gt;"",ROW($4:$2500)-3,""),ROW(A262)))</f>
        <v>#NUM!</v>
      </c>
      <c r="E263" t="e">
        <f t="array" ref="E263">INDEX(recapD,SMALL(IF(recapD&lt;&gt;"",ROW(recapD)-1),ROW(A262)))</f>
        <v>#NUM!</v>
      </c>
      <c r="F263" t="e">
        <f t="array" aca="1" ref="F263" ca="1">INDEX(paramD,SMALL(IF(COUNTIF(tablorem,paramD)&gt;=1,"",ROW(paramD)-1),ROW(A262)))</f>
        <v>#NUM!</v>
      </c>
    </row>
    <row r="264" spans="1:6">
      <c r="A264" t="e">
        <f t="array" ref="A264">INDEX(colc,SMALL(IF(colc&lt;&gt;"",ROW(colc)-3),ROW(A263)))</f>
        <v>#NUM!</v>
      </c>
      <c r="B264" t="e">
        <f t="array" ref="B264">INDEX(recapc, SMALL(IF(recapc&lt;&gt;"",ROW(recapc)-1,""),ROW(A263)))</f>
        <v>#NUM!</v>
      </c>
      <c r="C264" t="e">
        <f t="array" aca="1" ref="C264" ca="1">INDEX(paramA,SMALL(IF(COUNTIF(tablocheque,paramA)&gt;=1,"",ROW(paramA)-1),ROW(A263)))</f>
        <v>#NUM!</v>
      </c>
      <c r="D264" t="e">
        <f t="array" ref="D264">INDEX(Feuil1!D$4:D$2500,SMALL(IF(Feuil1!D$4:D$2500&lt;&gt;"",ROW($4:$2500)-3,""),ROW(A263)))</f>
        <v>#NUM!</v>
      </c>
      <c r="E264" t="e">
        <f t="array" ref="E264">INDEX(recapD,SMALL(IF(recapD&lt;&gt;"",ROW(recapD)-1),ROW(A263)))</f>
        <v>#NUM!</v>
      </c>
      <c r="F264" t="e">
        <f t="array" aca="1" ref="F264" ca="1">INDEX(paramD,SMALL(IF(COUNTIF(tablorem,paramD)&gt;=1,"",ROW(paramD)-1),ROW(A263)))</f>
        <v>#NUM!</v>
      </c>
    </row>
    <row r="265" spans="1:6">
      <c r="A265" t="e">
        <f t="array" ref="A265">INDEX(colc,SMALL(IF(colc&lt;&gt;"",ROW(colc)-3),ROW(A264)))</f>
        <v>#NUM!</v>
      </c>
      <c r="B265" t="e">
        <f t="array" ref="B265">INDEX(recapc, SMALL(IF(recapc&lt;&gt;"",ROW(recapc)-1,""),ROW(A264)))</f>
        <v>#NUM!</v>
      </c>
      <c r="C265" t="e">
        <f t="array" aca="1" ref="C265" ca="1">INDEX(paramA,SMALL(IF(COUNTIF(tablocheque,paramA)&gt;=1,"",ROW(paramA)-1),ROW(A264)))</f>
        <v>#NUM!</v>
      </c>
      <c r="D265" t="e">
        <f t="array" ref="D265">INDEX(Feuil1!D$4:D$2500,SMALL(IF(Feuil1!D$4:D$2500&lt;&gt;"",ROW($4:$2500)-3,""),ROW(A264)))</f>
        <v>#NUM!</v>
      </c>
      <c r="E265" t="e">
        <f t="array" ref="E265">INDEX(recapD,SMALL(IF(recapD&lt;&gt;"",ROW(recapD)-1),ROW(A264)))</f>
        <v>#NUM!</v>
      </c>
      <c r="F265" t="e">
        <f t="array" aca="1" ref="F265" ca="1">INDEX(paramD,SMALL(IF(COUNTIF(tablorem,paramD)&gt;=1,"",ROW(paramD)-1),ROW(A264)))</f>
        <v>#NUM!</v>
      </c>
    </row>
    <row r="266" spans="1:6">
      <c r="A266" t="e">
        <f t="array" ref="A266">INDEX(colc,SMALL(IF(colc&lt;&gt;"",ROW(colc)-3),ROW(A265)))</f>
        <v>#NUM!</v>
      </c>
      <c r="B266" t="e">
        <f t="array" ref="B266">INDEX(recapc, SMALL(IF(recapc&lt;&gt;"",ROW(recapc)-1,""),ROW(A265)))</f>
        <v>#NUM!</v>
      </c>
      <c r="C266" t="e">
        <f t="array" aca="1" ref="C266" ca="1">INDEX(paramA,SMALL(IF(COUNTIF(tablocheque,paramA)&gt;=1,"",ROW(paramA)-1),ROW(A265)))</f>
        <v>#NUM!</v>
      </c>
      <c r="D266" t="e">
        <f t="array" ref="D266">INDEX(Feuil1!D$4:D$2500,SMALL(IF(Feuil1!D$4:D$2500&lt;&gt;"",ROW($4:$2500)-3,""),ROW(A265)))</f>
        <v>#NUM!</v>
      </c>
      <c r="E266" t="e">
        <f t="array" ref="E266">INDEX(recapD,SMALL(IF(recapD&lt;&gt;"",ROW(recapD)-1),ROW(A265)))</f>
        <v>#NUM!</v>
      </c>
      <c r="F266" t="e">
        <f t="array" aca="1" ref="F266" ca="1">INDEX(paramD,SMALL(IF(COUNTIF(tablorem,paramD)&gt;=1,"",ROW(paramD)-1),ROW(A265)))</f>
        <v>#NUM!</v>
      </c>
    </row>
    <row r="267" spans="1:6">
      <c r="A267" t="e">
        <f t="array" ref="A267">INDEX(colc,SMALL(IF(colc&lt;&gt;"",ROW(colc)-3),ROW(A266)))</f>
        <v>#NUM!</v>
      </c>
      <c r="B267" t="e">
        <f t="array" ref="B267">INDEX(recapc, SMALL(IF(recapc&lt;&gt;"",ROW(recapc)-1,""),ROW(A266)))</f>
        <v>#NUM!</v>
      </c>
      <c r="C267" t="e">
        <f t="array" aca="1" ref="C267" ca="1">INDEX(paramA,SMALL(IF(COUNTIF(tablocheque,paramA)&gt;=1,"",ROW(paramA)-1),ROW(A266)))</f>
        <v>#NUM!</v>
      </c>
      <c r="D267" t="e">
        <f t="array" ref="D267">INDEX(Feuil1!D$4:D$2500,SMALL(IF(Feuil1!D$4:D$2500&lt;&gt;"",ROW($4:$2500)-3,""),ROW(A266)))</f>
        <v>#NUM!</v>
      </c>
      <c r="E267" t="e">
        <f t="array" ref="E267">INDEX(recapD,SMALL(IF(recapD&lt;&gt;"",ROW(recapD)-1),ROW(A266)))</f>
        <v>#NUM!</v>
      </c>
      <c r="F267" t="e">
        <f t="array" aca="1" ref="F267" ca="1">INDEX(paramD,SMALL(IF(COUNTIF(tablorem,paramD)&gt;=1,"",ROW(paramD)-1),ROW(A266)))</f>
        <v>#NUM!</v>
      </c>
    </row>
    <row r="268" spans="1:6">
      <c r="A268" t="e">
        <f t="array" ref="A268">INDEX(colc,SMALL(IF(colc&lt;&gt;"",ROW(colc)-3),ROW(A267)))</f>
        <v>#NUM!</v>
      </c>
      <c r="B268" t="e">
        <f t="array" ref="B268">INDEX(recapc, SMALL(IF(recapc&lt;&gt;"",ROW(recapc)-1,""),ROW(A267)))</f>
        <v>#NUM!</v>
      </c>
      <c r="C268" t="e">
        <f t="array" aca="1" ref="C268" ca="1">INDEX(paramA,SMALL(IF(COUNTIF(tablocheque,paramA)&gt;=1,"",ROW(paramA)-1),ROW(A267)))</f>
        <v>#NUM!</v>
      </c>
      <c r="D268" t="e">
        <f t="array" ref="D268">INDEX(Feuil1!D$4:D$2500,SMALL(IF(Feuil1!D$4:D$2500&lt;&gt;"",ROW($4:$2500)-3,""),ROW(A267)))</f>
        <v>#NUM!</v>
      </c>
      <c r="E268" t="e">
        <f t="array" ref="E268">INDEX(recapD,SMALL(IF(recapD&lt;&gt;"",ROW(recapD)-1),ROW(A267)))</f>
        <v>#NUM!</v>
      </c>
      <c r="F268" t="e">
        <f t="array" aca="1" ref="F268" ca="1">INDEX(paramD,SMALL(IF(COUNTIF(tablorem,paramD)&gt;=1,"",ROW(paramD)-1),ROW(A267)))</f>
        <v>#NUM!</v>
      </c>
    </row>
    <row r="269" spans="1:6">
      <c r="A269" t="e">
        <f t="array" ref="A269">INDEX(colc,SMALL(IF(colc&lt;&gt;"",ROW(colc)-3),ROW(A268)))</f>
        <v>#NUM!</v>
      </c>
      <c r="B269" t="e">
        <f t="array" ref="B269">INDEX(recapc, SMALL(IF(recapc&lt;&gt;"",ROW(recapc)-1,""),ROW(A268)))</f>
        <v>#NUM!</v>
      </c>
      <c r="C269" t="e">
        <f t="array" aca="1" ref="C269" ca="1">INDEX(paramA,SMALL(IF(COUNTIF(tablocheque,paramA)&gt;=1,"",ROW(paramA)-1),ROW(A268)))</f>
        <v>#NUM!</v>
      </c>
      <c r="D269" t="e">
        <f t="array" ref="D269">INDEX(Feuil1!D$4:D$2500,SMALL(IF(Feuil1!D$4:D$2500&lt;&gt;"",ROW($4:$2500)-3,""),ROW(A268)))</f>
        <v>#NUM!</v>
      </c>
      <c r="E269" t="e">
        <f t="array" ref="E269">INDEX(recapD,SMALL(IF(recapD&lt;&gt;"",ROW(recapD)-1),ROW(A268)))</f>
        <v>#NUM!</v>
      </c>
      <c r="F269" t="e">
        <f t="array" aca="1" ref="F269" ca="1">INDEX(paramD,SMALL(IF(COUNTIF(tablorem,paramD)&gt;=1,"",ROW(paramD)-1),ROW(A268)))</f>
        <v>#NUM!</v>
      </c>
    </row>
    <row r="270" spans="1:6">
      <c r="A270" t="e">
        <f t="array" ref="A270">INDEX(colc,SMALL(IF(colc&lt;&gt;"",ROW(colc)-3),ROW(A269)))</f>
        <v>#NUM!</v>
      </c>
      <c r="B270" t="e">
        <f t="array" ref="B270">INDEX(recapc, SMALL(IF(recapc&lt;&gt;"",ROW(recapc)-1,""),ROW(A269)))</f>
        <v>#NUM!</v>
      </c>
      <c r="C270" t="e">
        <f t="array" aca="1" ref="C270" ca="1">INDEX(paramA,SMALL(IF(COUNTIF(tablocheque,paramA)&gt;=1,"",ROW(paramA)-1),ROW(A269)))</f>
        <v>#NUM!</v>
      </c>
      <c r="D270" t="e">
        <f t="array" ref="D270">INDEX(Feuil1!D$4:D$2500,SMALL(IF(Feuil1!D$4:D$2500&lt;&gt;"",ROW($4:$2500)-3,""),ROW(A269)))</f>
        <v>#NUM!</v>
      </c>
      <c r="E270" t="e">
        <f t="array" ref="E270">INDEX(recapD,SMALL(IF(recapD&lt;&gt;"",ROW(recapD)-1),ROW(A269)))</f>
        <v>#NUM!</v>
      </c>
      <c r="F270" t="e">
        <f t="array" aca="1" ref="F270" ca="1">INDEX(paramD,SMALL(IF(COUNTIF(tablorem,paramD)&gt;=1,"",ROW(paramD)-1),ROW(A269)))</f>
        <v>#NUM!</v>
      </c>
    </row>
    <row r="271" spans="1:6">
      <c r="A271" t="e">
        <f t="array" ref="A271">INDEX(colc,SMALL(IF(colc&lt;&gt;"",ROW(colc)-3),ROW(A270)))</f>
        <v>#NUM!</v>
      </c>
      <c r="B271" t="e">
        <f t="array" ref="B271">INDEX(recapc, SMALL(IF(recapc&lt;&gt;"",ROW(recapc)-1,""),ROW(A270)))</f>
        <v>#NUM!</v>
      </c>
      <c r="C271" t="e">
        <f t="array" aca="1" ref="C271" ca="1">INDEX(paramA,SMALL(IF(COUNTIF(tablocheque,paramA)&gt;=1,"",ROW(paramA)-1),ROW(A270)))</f>
        <v>#NUM!</v>
      </c>
      <c r="D271" t="e">
        <f t="array" ref="D271">INDEX(Feuil1!D$4:D$2500,SMALL(IF(Feuil1!D$4:D$2500&lt;&gt;"",ROW($4:$2500)-3,""),ROW(A270)))</f>
        <v>#NUM!</v>
      </c>
      <c r="E271" t="e">
        <f t="array" ref="E271">INDEX(recapD,SMALL(IF(recapD&lt;&gt;"",ROW(recapD)-1),ROW(A270)))</f>
        <v>#NUM!</v>
      </c>
      <c r="F271" t="e">
        <f t="array" aca="1" ref="F271" ca="1">INDEX(paramD,SMALL(IF(COUNTIF(tablorem,paramD)&gt;=1,"",ROW(paramD)-1),ROW(A270)))</f>
        <v>#NUM!</v>
      </c>
    </row>
    <row r="272" spans="1:6">
      <c r="A272" t="e">
        <f t="array" ref="A272">INDEX(colc,SMALL(IF(colc&lt;&gt;"",ROW(colc)-3),ROW(A271)))</f>
        <v>#NUM!</v>
      </c>
      <c r="B272" t="e">
        <f t="array" ref="B272">INDEX(recapc, SMALL(IF(recapc&lt;&gt;"",ROW(recapc)-1,""),ROW(A271)))</f>
        <v>#NUM!</v>
      </c>
      <c r="C272" t="e">
        <f t="array" aca="1" ref="C272" ca="1">INDEX(paramA,SMALL(IF(COUNTIF(tablocheque,paramA)&gt;=1,"",ROW(paramA)-1),ROW(A271)))</f>
        <v>#NUM!</v>
      </c>
      <c r="D272" t="e">
        <f t="array" ref="D272">INDEX(Feuil1!D$4:D$2500,SMALL(IF(Feuil1!D$4:D$2500&lt;&gt;"",ROW($4:$2500)-3,""),ROW(A271)))</f>
        <v>#NUM!</v>
      </c>
      <c r="E272" t="e">
        <f t="array" ref="E272">INDEX(recapD,SMALL(IF(recapD&lt;&gt;"",ROW(recapD)-1),ROW(A271)))</f>
        <v>#NUM!</v>
      </c>
      <c r="F272" t="e">
        <f t="array" aca="1" ref="F272" ca="1">INDEX(paramD,SMALL(IF(COUNTIF(tablorem,paramD)&gt;=1,"",ROW(paramD)-1),ROW(A271)))</f>
        <v>#NUM!</v>
      </c>
    </row>
    <row r="273" spans="1:6">
      <c r="A273" t="e">
        <f t="array" ref="A273">INDEX(colc,SMALL(IF(colc&lt;&gt;"",ROW(colc)-3),ROW(A272)))</f>
        <v>#NUM!</v>
      </c>
      <c r="B273" t="e">
        <f t="array" ref="B273">INDEX(recapc, SMALL(IF(recapc&lt;&gt;"",ROW(recapc)-1,""),ROW(A272)))</f>
        <v>#NUM!</v>
      </c>
      <c r="C273" t="e">
        <f t="array" aca="1" ref="C273" ca="1">INDEX(paramA,SMALL(IF(COUNTIF(tablocheque,paramA)&gt;=1,"",ROW(paramA)-1),ROW(A272)))</f>
        <v>#NUM!</v>
      </c>
      <c r="D273" t="e">
        <f t="array" ref="D273">INDEX(Feuil1!D$4:D$2500,SMALL(IF(Feuil1!D$4:D$2500&lt;&gt;"",ROW($4:$2500)-3,""),ROW(A272)))</f>
        <v>#NUM!</v>
      </c>
      <c r="E273" t="e">
        <f t="array" ref="E273">INDEX(recapD,SMALL(IF(recapD&lt;&gt;"",ROW(recapD)-1),ROW(A272)))</f>
        <v>#NUM!</v>
      </c>
      <c r="F273" t="e">
        <f t="array" aca="1" ref="F273" ca="1">INDEX(paramD,SMALL(IF(COUNTIF(tablorem,paramD)&gt;=1,"",ROW(paramD)-1),ROW(A272)))</f>
        <v>#NUM!</v>
      </c>
    </row>
    <row r="274" spans="1:6">
      <c r="A274" t="e">
        <f t="array" ref="A274">INDEX(colc,SMALL(IF(colc&lt;&gt;"",ROW(colc)-3),ROW(A273)))</f>
        <v>#NUM!</v>
      </c>
      <c r="B274" t="e">
        <f t="array" ref="B274">INDEX(recapc, SMALL(IF(recapc&lt;&gt;"",ROW(recapc)-1,""),ROW(A273)))</f>
        <v>#NUM!</v>
      </c>
      <c r="C274" t="e">
        <f t="array" aca="1" ref="C274" ca="1">INDEX(paramA,SMALL(IF(COUNTIF(tablocheque,paramA)&gt;=1,"",ROW(paramA)-1),ROW(A273)))</f>
        <v>#NUM!</v>
      </c>
      <c r="D274" t="e">
        <f t="array" ref="D274">INDEX(Feuil1!D$4:D$2500,SMALL(IF(Feuil1!D$4:D$2500&lt;&gt;"",ROW($4:$2500)-3,""),ROW(A273)))</f>
        <v>#NUM!</v>
      </c>
      <c r="E274" t="e">
        <f t="array" ref="E274">INDEX(recapD,SMALL(IF(recapD&lt;&gt;"",ROW(recapD)-1),ROW(A273)))</f>
        <v>#NUM!</v>
      </c>
      <c r="F274" t="e">
        <f t="array" aca="1" ref="F274" ca="1">INDEX(paramD,SMALL(IF(COUNTIF(tablorem,paramD)&gt;=1,"",ROW(paramD)-1),ROW(A273)))</f>
        <v>#NUM!</v>
      </c>
    </row>
    <row r="275" spans="1:6">
      <c r="A275" t="e">
        <f t="array" ref="A275">INDEX(colc,SMALL(IF(colc&lt;&gt;"",ROW(colc)-3),ROW(A274)))</f>
        <v>#NUM!</v>
      </c>
      <c r="B275" t="e">
        <f t="array" ref="B275">INDEX(recapc, SMALL(IF(recapc&lt;&gt;"",ROW(recapc)-1,""),ROW(A274)))</f>
        <v>#NUM!</v>
      </c>
      <c r="C275" t="e">
        <f t="array" aca="1" ref="C275" ca="1">INDEX(paramA,SMALL(IF(COUNTIF(tablocheque,paramA)&gt;=1,"",ROW(paramA)-1),ROW(A274)))</f>
        <v>#NUM!</v>
      </c>
      <c r="D275" t="e">
        <f t="array" ref="D275">INDEX(Feuil1!D$4:D$2500,SMALL(IF(Feuil1!D$4:D$2500&lt;&gt;"",ROW($4:$2500)-3,""),ROW(A274)))</f>
        <v>#NUM!</v>
      </c>
      <c r="E275" t="e">
        <f t="array" ref="E275">INDEX(recapD,SMALL(IF(recapD&lt;&gt;"",ROW(recapD)-1),ROW(A274)))</f>
        <v>#NUM!</v>
      </c>
      <c r="F275" t="e">
        <f t="array" aca="1" ref="F275" ca="1">INDEX(paramD,SMALL(IF(COUNTIF(tablorem,paramD)&gt;=1,"",ROW(paramD)-1),ROW(A274)))</f>
        <v>#NUM!</v>
      </c>
    </row>
    <row r="276" spans="1:6">
      <c r="A276" t="e">
        <f t="array" ref="A276">INDEX(colc,SMALL(IF(colc&lt;&gt;"",ROW(colc)-3),ROW(A275)))</f>
        <v>#NUM!</v>
      </c>
      <c r="B276" t="e">
        <f t="array" ref="B276">INDEX(recapc, SMALL(IF(recapc&lt;&gt;"",ROW(recapc)-1,""),ROW(A275)))</f>
        <v>#NUM!</v>
      </c>
      <c r="C276" t="e">
        <f t="array" aca="1" ref="C276" ca="1">INDEX(paramA,SMALL(IF(COUNTIF(tablocheque,paramA)&gt;=1,"",ROW(paramA)-1),ROW(A275)))</f>
        <v>#NUM!</v>
      </c>
      <c r="D276" t="e">
        <f t="array" ref="D276">INDEX(Feuil1!D$4:D$2500,SMALL(IF(Feuil1!D$4:D$2500&lt;&gt;"",ROW($4:$2500)-3,""),ROW(A275)))</f>
        <v>#NUM!</v>
      </c>
      <c r="E276" t="e">
        <f t="array" ref="E276">INDEX(recapD,SMALL(IF(recapD&lt;&gt;"",ROW(recapD)-1),ROW(A275)))</f>
        <v>#NUM!</v>
      </c>
      <c r="F276" t="e">
        <f t="array" aca="1" ref="F276" ca="1">INDEX(paramD,SMALL(IF(COUNTIF(tablorem,paramD)&gt;=1,"",ROW(paramD)-1),ROW(A275)))</f>
        <v>#NUM!</v>
      </c>
    </row>
    <row r="277" spans="1:6">
      <c r="A277" t="e">
        <f t="array" ref="A277">INDEX(colc,SMALL(IF(colc&lt;&gt;"",ROW(colc)-3),ROW(A276)))</f>
        <v>#NUM!</v>
      </c>
      <c r="B277" t="e">
        <f t="array" ref="B277">INDEX(recapc, SMALL(IF(recapc&lt;&gt;"",ROW(recapc)-1,""),ROW(A276)))</f>
        <v>#NUM!</v>
      </c>
      <c r="C277" t="e">
        <f t="array" aca="1" ref="C277" ca="1">INDEX(paramA,SMALL(IF(COUNTIF(tablocheque,paramA)&gt;=1,"",ROW(paramA)-1),ROW(A276)))</f>
        <v>#NUM!</v>
      </c>
      <c r="D277" t="e">
        <f t="array" ref="D277">INDEX(Feuil1!D$4:D$2500,SMALL(IF(Feuil1!D$4:D$2500&lt;&gt;"",ROW($4:$2500)-3,""),ROW(A276)))</f>
        <v>#NUM!</v>
      </c>
      <c r="E277" t="e">
        <f t="array" ref="E277">INDEX(recapD,SMALL(IF(recapD&lt;&gt;"",ROW(recapD)-1),ROW(A276)))</f>
        <v>#NUM!</v>
      </c>
      <c r="F277" t="e">
        <f t="array" aca="1" ref="F277" ca="1">INDEX(paramD,SMALL(IF(COUNTIF(tablorem,paramD)&gt;=1,"",ROW(paramD)-1),ROW(A276)))</f>
        <v>#NUM!</v>
      </c>
    </row>
    <row r="278" spans="1:6">
      <c r="A278" t="e">
        <f t="array" ref="A278">INDEX(colc,SMALL(IF(colc&lt;&gt;"",ROW(colc)-3),ROW(A277)))</f>
        <v>#NUM!</v>
      </c>
      <c r="B278" t="e">
        <f t="array" ref="B278">INDEX(recapc, SMALL(IF(recapc&lt;&gt;"",ROW(recapc)-1,""),ROW(A277)))</f>
        <v>#NUM!</v>
      </c>
      <c r="C278" t="e">
        <f t="array" aca="1" ref="C278" ca="1">INDEX(paramA,SMALL(IF(COUNTIF(tablocheque,paramA)&gt;=1,"",ROW(paramA)-1),ROW(A277)))</f>
        <v>#NUM!</v>
      </c>
      <c r="D278" t="e">
        <f t="array" ref="D278">INDEX(Feuil1!D$4:D$2500,SMALL(IF(Feuil1!D$4:D$2500&lt;&gt;"",ROW($4:$2500)-3,""),ROW(A277)))</f>
        <v>#NUM!</v>
      </c>
      <c r="E278" t="e">
        <f t="array" ref="E278">INDEX(recapD,SMALL(IF(recapD&lt;&gt;"",ROW(recapD)-1),ROW(A277)))</f>
        <v>#NUM!</v>
      </c>
      <c r="F278" t="e">
        <f t="array" aca="1" ref="F278" ca="1">INDEX(paramD,SMALL(IF(COUNTIF(tablorem,paramD)&gt;=1,"",ROW(paramD)-1),ROW(A277)))</f>
        <v>#NUM!</v>
      </c>
    </row>
    <row r="279" spans="1:6">
      <c r="A279" t="e">
        <f t="array" ref="A279">INDEX(colc,SMALL(IF(colc&lt;&gt;"",ROW(colc)-3),ROW(A278)))</f>
        <v>#NUM!</v>
      </c>
      <c r="B279" t="e">
        <f t="array" ref="B279">INDEX(recapc, SMALL(IF(recapc&lt;&gt;"",ROW(recapc)-1,""),ROW(A278)))</f>
        <v>#NUM!</v>
      </c>
      <c r="C279" t="e">
        <f t="array" aca="1" ref="C279" ca="1">INDEX(paramA,SMALL(IF(COUNTIF(tablocheque,paramA)&gt;=1,"",ROW(paramA)-1),ROW(A278)))</f>
        <v>#NUM!</v>
      </c>
      <c r="D279" t="e">
        <f t="array" ref="D279">INDEX(Feuil1!D$4:D$2500,SMALL(IF(Feuil1!D$4:D$2500&lt;&gt;"",ROW($4:$2500)-3,""),ROW(A278)))</f>
        <v>#NUM!</v>
      </c>
      <c r="E279" t="e">
        <f t="array" ref="E279">INDEX(recapD,SMALL(IF(recapD&lt;&gt;"",ROW(recapD)-1),ROW(A278)))</f>
        <v>#NUM!</v>
      </c>
      <c r="F279" t="e">
        <f t="array" aca="1" ref="F279" ca="1">INDEX(paramD,SMALL(IF(COUNTIF(tablorem,paramD)&gt;=1,"",ROW(paramD)-1),ROW(A278)))</f>
        <v>#NUM!</v>
      </c>
    </row>
    <row r="280" spans="1:6">
      <c r="A280" t="e">
        <f t="array" ref="A280">INDEX(colc,SMALL(IF(colc&lt;&gt;"",ROW(colc)-3),ROW(A279)))</f>
        <v>#NUM!</v>
      </c>
      <c r="B280" t="e">
        <f t="array" ref="B280">INDEX(recapc, SMALL(IF(recapc&lt;&gt;"",ROW(recapc)-1,""),ROW(A279)))</f>
        <v>#NUM!</v>
      </c>
      <c r="C280" t="e">
        <f t="array" aca="1" ref="C280" ca="1">INDEX(paramA,SMALL(IF(COUNTIF(tablocheque,paramA)&gt;=1,"",ROW(paramA)-1),ROW(A279)))</f>
        <v>#NUM!</v>
      </c>
      <c r="D280" t="e">
        <f t="array" ref="D280">INDEX(Feuil1!D$4:D$2500,SMALL(IF(Feuil1!D$4:D$2500&lt;&gt;"",ROW($4:$2500)-3,""),ROW(A279)))</f>
        <v>#NUM!</v>
      </c>
      <c r="E280" t="e">
        <f t="array" ref="E280">INDEX(recapD,SMALL(IF(recapD&lt;&gt;"",ROW(recapD)-1),ROW(A279)))</f>
        <v>#NUM!</v>
      </c>
      <c r="F280" t="e">
        <f t="array" aca="1" ref="F280" ca="1">INDEX(paramD,SMALL(IF(COUNTIF(tablorem,paramD)&gt;=1,"",ROW(paramD)-1),ROW(A279)))</f>
        <v>#NUM!</v>
      </c>
    </row>
    <row r="281" spans="1:6">
      <c r="A281" t="e">
        <f t="array" ref="A281">INDEX(colc,SMALL(IF(colc&lt;&gt;"",ROW(colc)-3),ROW(A280)))</f>
        <v>#NUM!</v>
      </c>
      <c r="B281" t="e">
        <f t="array" ref="B281">INDEX(recapc, SMALL(IF(recapc&lt;&gt;"",ROW(recapc)-1,""),ROW(A280)))</f>
        <v>#NUM!</v>
      </c>
      <c r="C281" t="e">
        <f t="array" aca="1" ref="C281" ca="1">INDEX(paramA,SMALL(IF(COUNTIF(tablocheque,paramA)&gt;=1,"",ROW(paramA)-1),ROW(A280)))</f>
        <v>#NUM!</v>
      </c>
      <c r="D281" t="e">
        <f t="array" ref="D281">INDEX(Feuil1!D$4:D$2500,SMALL(IF(Feuil1!D$4:D$2500&lt;&gt;"",ROW($4:$2500)-3,""),ROW(A280)))</f>
        <v>#NUM!</v>
      </c>
      <c r="E281" t="e">
        <f t="array" ref="E281">INDEX(recapD,SMALL(IF(recapD&lt;&gt;"",ROW(recapD)-1),ROW(A280)))</f>
        <v>#NUM!</v>
      </c>
      <c r="F281" t="e">
        <f t="array" aca="1" ref="F281" ca="1">INDEX(paramD,SMALL(IF(COUNTIF(tablorem,paramD)&gt;=1,"",ROW(paramD)-1),ROW(A280)))</f>
        <v>#NUM!</v>
      </c>
    </row>
    <row r="282" spans="1:6">
      <c r="A282" t="e">
        <f t="array" ref="A282">INDEX(colc,SMALL(IF(colc&lt;&gt;"",ROW(colc)-3),ROW(A281)))</f>
        <v>#NUM!</v>
      </c>
      <c r="B282" t="e">
        <f t="array" ref="B282">INDEX(recapc, SMALL(IF(recapc&lt;&gt;"",ROW(recapc)-1,""),ROW(A281)))</f>
        <v>#NUM!</v>
      </c>
      <c r="C282" t="e">
        <f t="array" aca="1" ref="C282" ca="1">INDEX(paramA,SMALL(IF(COUNTIF(tablocheque,paramA)&gt;=1,"",ROW(paramA)-1),ROW(A281)))</f>
        <v>#NUM!</v>
      </c>
      <c r="D282" t="e">
        <f t="array" ref="D282">INDEX(Feuil1!D$4:D$2500,SMALL(IF(Feuil1!D$4:D$2500&lt;&gt;"",ROW($4:$2500)-3,""),ROW(A281)))</f>
        <v>#NUM!</v>
      </c>
      <c r="E282" t="e">
        <f t="array" ref="E282">INDEX(recapD,SMALL(IF(recapD&lt;&gt;"",ROW(recapD)-1),ROW(A281)))</f>
        <v>#NUM!</v>
      </c>
      <c r="F282" t="e">
        <f t="array" aca="1" ref="F282" ca="1">INDEX(paramD,SMALL(IF(COUNTIF(tablorem,paramD)&gt;=1,"",ROW(paramD)-1),ROW(A281)))</f>
        <v>#NUM!</v>
      </c>
    </row>
    <row r="283" spans="1:6">
      <c r="A283" t="e">
        <f t="array" ref="A283">INDEX(colc,SMALL(IF(colc&lt;&gt;"",ROW(colc)-3),ROW(A282)))</f>
        <v>#NUM!</v>
      </c>
      <c r="B283" t="e">
        <f t="array" ref="B283">INDEX(recapc, SMALL(IF(recapc&lt;&gt;"",ROW(recapc)-1,""),ROW(A282)))</f>
        <v>#NUM!</v>
      </c>
      <c r="C283" t="e">
        <f t="array" aca="1" ref="C283" ca="1">INDEX(paramA,SMALL(IF(COUNTIF(tablocheque,paramA)&gt;=1,"",ROW(paramA)-1),ROW(A282)))</f>
        <v>#NUM!</v>
      </c>
      <c r="D283" t="e">
        <f t="array" ref="D283">INDEX(Feuil1!D$4:D$2500,SMALL(IF(Feuil1!D$4:D$2500&lt;&gt;"",ROW($4:$2500)-3,""),ROW(A282)))</f>
        <v>#NUM!</v>
      </c>
      <c r="E283" t="e">
        <f t="array" ref="E283">INDEX(recapD,SMALL(IF(recapD&lt;&gt;"",ROW(recapD)-1),ROW(A282)))</f>
        <v>#NUM!</v>
      </c>
      <c r="F283" t="e">
        <f t="array" aca="1" ref="F283" ca="1">INDEX(paramD,SMALL(IF(COUNTIF(tablorem,paramD)&gt;=1,"",ROW(paramD)-1),ROW(A282)))</f>
        <v>#NUM!</v>
      </c>
    </row>
    <row r="284" spans="1:6">
      <c r="A284" t="e">
        <f t="array" ref="A284">INDEX(colc,SMALL(IF(colc&lt;&gt;"",ROW(colc)-3),ROW(A283)))</f>
        <v>#NUM!</v>
      </c>
      <c r="B284" t="e">
        <f t="array" ref="B284">INDEX(recapc, SMALL(IF(recapc&lt;&gt;"",ROW(recapc)-1,""),ROW(A283)))</f>
        <v>#NUM!</v>
      </c>
      <c r="C284" t="e">
        <f t="array" aca="1" ref="C284" ca="1">INDEX(paramA,SMALL(IF(COUNTIF(tablocheque,paramA)&gt;=1,"",ROW(paramA)-1),ROW(A283)))</f>
        <v>#NUM!</v>
      </c>
      <c r="D284" t="e">
        <f t="array" ref="D284">INDEX(Feuil1!D$4:D$2500,SMALL(IF(Feuil1!D$4:D$2500&lt;&gt;"",ROW($4:$2500)-3,""),ROW(A283)))</f>
        <v>#NUM!</v>
      </c>
      <c r="E284" t="e">
        <f t="array" ref="E284">INDEX(recapD,SMALL(IF(recapD&lt;&gt;"",ROW(recapD)-1),ROW(A283)))</f>
        <v>#NUM!</v>
      </c>
      <c r="F284" t="e">
        <f t="array" aca="1" ref="F284" ca="1">INDEX(paramD,SMALL(IF(COUNTIF(tablorem,paramD)&gt;=1,"",ROW(paramD)-1),ROW(A283)))</f>
        <v>#NUM!</v>
      </c>
    </row>
    <row r="285" spans="1:6">
      <c r="A285" t="e">
        <f t="array" ref="A285">INDEX(colc,SMALL(IF(colc&lt;&gt;"",ROW(colc)-3),ROW(A284)))</f>
        <v>#NUM!</v>
      </c>
      <c r="B285" t="e">
        <f t="array" ref="B285">INDEX(recapc, SMALL(IF(recapc&lt;&gt;"",ROW(recapc)-1,""),ROW(A284)))</f>
        <v>#NUM!</v>
      </c>
      <c r="C285" t="e">
        <f t="array" aca="1" ref="C285" ca="1">INDEX(paramA,SMALL(IF(COUNTIF(tablocheque,paramA)&gt;=1,"",ROW(paramA)-1),ROW(A284)))</f>
        <v>#NUM!</v>
      </c>
      <c r="D285" t="e">
        <f t="array" ref="D285">INDEX(Feuil1!D$4:D$2500,SMALL(IF(Feuil1!D$4:D$2500&lt;&gt;"",ROW($4:$2500)-3,""),ROW(A284)))</f>
        <v>#NUM!</v>
      </c>
      <c r="E285" t="e">
        <f t="array" ref="E285">INDEX(recapD,SMALL(IF(recapD&lt;&gt;"",ROW(recapD)-1),ROW(A284)))</f>
        <v>#NUM!</v>
      </c>
      <c r="F285" t="e">
        <f t="array" aca="1" ref="F285" ca="1">INDEX(paramD,SMALL(IF(COUNTIF(tablorem,paramD)&gt;=1,"",ROW(paramD)-1),ROW(A284)))</f>
        <v>#NUM!</v>
      </c>
    </row>
    <row r="286" spans="1:6">
      <c r="A286" t="e">
        <f t="array" ref="A286">INDEX(colc,SMALL(IF(colc&lt;&gt;"",ROW(colc)-3),ROW(A285)))</f>
        <v>#NUM!</v>
      </c>
      <c r="B286" t="e">
        <f t="array" ref="B286">INDEX(recapc, SMALL(IF(recapc&lt;&gt;"",ROW(recapc)-1,""),ROW(A285)))</f>
        <v>#NUM!</v>
      </c>
      <c r="C286" t="e">
        <f t="array" aca="1" ref="C286" ca="1">INDEX(paramA,SMALL(IF(COUNTIF(tablocheque,paramA)&gt;=1,"",ROW(paramA)-1),ROW(A285)))</f>
        <v>#NUM!</v>
      </c>
      <c r="D286" t="e">
        <f t="array" ref="D286">INDEX(Feuil1!D$4:D$2500,SMALL(IF(Feuil1!D$4:D$2500&lt;&gt;"",ROW($4:$2500)-3,""),ROW(A285)))</f>
        <v>#NUM!</v>
      </c>
      <c r="E286" t="e">
        <f t="array" ref="E286">INDEX(recapD,SMALL(IF(recapD&lt;&gt;"",ROW(recapD)-1),ROW(A285)))</f>
        <v>#NUM!</v>
      </c>
      <c r="F286" t="e">
        <f t="array" aca="1" ref="F286" ca="1">INDEX(paramD,SMALL(IF(COUNTIF(tablorem,paramD)&gt;=1,"",ROW(paramD)-1),ROW(A285)))</f>
        <v>#NUM!</v>
      </c>
    </row>
    <row r="287" spans="1:6">
      <c r="A287" t="e">
        <f t="array" ref="A287">INDEX(colc,SMALL(IF(colc&lt;&gt;"",ROW(colc)-3),ROW(A286)))</f>
        <v>#NUM!</v>
      </c>
      <c r="B287" t="e">
        <f t="array" ref="B287">INDEX(recapc, SMALL(IF(recapc&lt;&gt;"",ROW(recapc)-1,""),ROW(A286)))</f>
        <v>#NUM!</v>
      </c>
      <c r="C287" t="e">
        <f t="array" aca="1" ref="C287" ca="1">INDEX(paramA,SMALL(IF(COUNTIF(tablocheque,paramA)&gt;=1,"",ROW(paramA)-1),ROW(A286)))</f>
        <v>#NUM!</v>
      </c>
      <c r="D287" t="e">
        <f t="array" ref="D287">INDEX(Feuil1!D$4:D$2500,SMALL(IF(Feuil1!D$4:D$2500&lt;&gt;"",ROW($4:$2500)-3,""),ROW(A286)))</f>
        <v>#NUM!</v>
      </c>
      <c r="E287" t="e">
        <f t="array" ref="E287">INDEX(recapD,SMALL(IF(recapD&lt;&gt;"",ROW(recapD)-1),ROW(A286)))</f>
        <v>#NUM!</v>
      </c>
      <c r="F287" t="e">
        <f t="array" aca="1" ref="F287" ca="1">INDEX(paramD,SMALL(IF(COUNTIF(tablorem,paramD)&gt;=1,"",ROW(paramD)-1),ROW(A286)))</f>
        <v>#NUM!</v>
      </c>
    </row>
    <row r="288" spans="1:6">
      <c r="A288" t="e">
        <f t="array" ref="A288">INDEX(colc,SMALL(IF(colc&lt;&gt;"",ROW(colc)-3),ROW(A287)))</f>
        <v>#NUM!</v>
      </c>
      <c r="B288" t="e">
        <f t="array" ref="B288">INDEX(recapc, SMALL(IF(recapc&lt;&gt;"",ROW(recapc)-1,""),ROW(A287)))</f>
        <v>#NUM!</v>
      </c>
      <c r="C288" t="e">
        <f t="array" aca="1" ref="C288" ca="1">INDEX(paramA,SMALL(IF(COUNTIF(tablocheque,paramA)&gt;=1,"",ROW(paramA)-1),ROW(A287)))</f>
        <v>#NUM!</v>
      </c>
      <c r="D288" t="e">
        <f t="array" ref="D288">INDEX(Feuil1!D$4:D$2500,SMALL(IF(Feuil1!D$4:D$2500&lt;&gt;"",ROW($4:$2500)-3,""),ROW(A287)))</f>
        <v>#NUM!</v>
      </c>
      <c r="E288" t="e">
        <f t="array" ref="E288">INDEX(recapD,SMALL(IF(recapD&lt;&gt;"",ROW(recapD)-1),ROW(A287)))</f>
        <v>#NUM!</v>
      </c>
      <c r="F288" t="e">
        <f t="array" aca="1" ref="F288" ca="1">INDEX(paramD,SMALL(IF(COUNTIF(tablorem,paramD)&gt;=1,"",ROW(paramD)-1),ROW(A287)))</f>
        <v>#NUM!</v>
      </c>
    </row>
    <row r="289" spans="1:6">
      <c r="A289" t="e">
        <f t="array" ref="A289">INDEX(colc,SMALL(IF(colc&lt;&gt;"",ROW(colc)-3),ROW(A288)))</f>
        <v>#NUM!</v>
      </c>
      <c r="B289" t="e">
        <f t="array" ref="B289">INDEX(recapc, SMALL(IF(recapc&lt;&gt;"",ROW(recapc)-1,""),ROW(A288)))</f>
        <v>#NUM!</v>
      </c>
      <c r="C289" t="e">
        <f t="array" aca="1" ref="C289" ca="1">INDEX(paramA,SMALL(IF(COUNTIF(tablocheque,paramA)&gt;=1,"",ROW(paramA)-1),ROW(A288)))</f>
        <v>#NUM!</v>
      </c>
      <c r="D289" t="e">
        <f t="array" ref="D289">INDEX(Feuil1!D$4:D$2500,SMALL(IF(Feuil1!D$4:D$2500&lt;&gt;"",ROW($4:$2500)-3,""),ROW(A288)))</f>
        <v>#NUM!</v>
      </c>
      <c r="E289" t="e">
        <f t="array" ref="E289">INDEX(recapD,SMALL(IF(recapD&lt;&gt;"",ROW(recapD)-1),ROW(A288)))</f>
        <v>#NUM!</v>
      </c>
      <c r="F289" t="e">
        <f t="array" aca="1" ref="F289" ca="1">INDEX(paramD,SMALL(IF(COUNTIF(tablorem,paramD)&gt;=1,"",ROW(paramD)-1),ROW(A288)))</f>
        <v>#NUM!</v>
      </c>
    </row>
    <row r="290" spans="1:6">
      <c r="A290" t="e">
        <f t="array" ref="A290">INDEX(colc,SMALL(IF(colc&lt;&gt;"",ROW(colc)-3),ROW(A289)))</f>
        <v>#NUM!</v>
      </c>
      <c r="B290" t="e">
        <f t="array" ref="B290">INDEX(recapc, SMALL(IF(recapc&lt;&gt;"",ROW(recapc)-1,""),ROW(A289)))</f>
        <v>#NUM!</v>
      </c>
      <c r="C290" t="e">
        <f t="array" aca="1" ref="C290" ca="1">INDEX(paramA,SMALL(IF(COUNTIF(tablocheque,paramA)&gt;=1,"",ROW(paramA)-1),ROW(A289)))</f>
        <v>#NUM!</v>
      </c>
      <c r="D290" t="e">
        <f t="array" ref="D290">INDEX(Feuil1!D$4:D$2500,SMALL(IF(Feuil1!D$4:D$2500&lt;&gt;"",ROW($4:$2500)-3,""),ROW(A289)))</f>
        <v>#NUM!</v>
      </c>
      <c r="E290" t="e">
        <f t="array" ref="E290">INDEX(recapD,SMALL(IF(recapD&lt;&gt;"",ROW(recapD)-1),ROW(A289)))</f>
        <v>#NUM!</v>
      </c>
      <c r="F290" t="e">
        <f t="array" aca="1" ref="F290" ca="1">INDEX(paramD,SMALL(IF(COUNTIF(tablorem,paramD)&gt;=1,"",ROW(paramD)-1),ROW(A289)))</f>
        <v>#NUM!</v>
      </c>
    </row>
    <row r="291" spans="1:6">
      <c r="A291" t="e">
        <f t="array" ref="A291">INDEX(colc,SMALL(IF(colc&lt;&gt;"",ROW(colc)-3),ROW(A290)))</f>
        <v>#NUM!</v>
      </c>
      <c r="B291" t="e">
        <f t="array" ref="B291">INDEX(recapc, SMALL(IF(recapc&lt;&gt;"",ROW(recapc)-1,""),ROW(A290)))</f>
        <v>#NUM!</v>
      </c>
      <c r="C291" t="e">
        <f t="array" aca="1" ref="C291" ca="1">INDEX(paramA,SMALL(IF(COUNTIF(tablocheque,paramA)&gt;=1,"",ROW(paramA)-1),ROW(A290)))</f>
        <v>#NUM!</v>
      </c>
      <c r="D291" t="e">
        <f t="array" ref="D291">INDEX(Feuil1!D$4:D$2500,SMALL(IF(Feuil1!D$4:D$2500&lt;&gt;"",ROW($4:$2500)-3,""),ROW(A290)))</f>
        <v>#NUM!</v>
      </c>
      <c r="E291" t="e">
        <f t="array" ref="E291">INDEX(recapD,SMALL(IF(recapD&lt;&gt;"",ROW(recapD)-1),ROW(A290)))</f>
        <v>#NUM!</v>
      </c>
      <c r="F291" t="e">
        <f t="array" aca="1" ref="F291" ca="1">INDEX(paramD,SMALL(IF(COUNTIF(tablorem,paramD)&gt;=1,"",ROW(paramD)-1),ROW(A290)))</f>
        <v>#NUM!</v>
      </c>
    </row>
    <row r="292" spans="1:6">
      <c r="A292" t="e">
        <f t="array" ref="A292">INDEX(colc,SMALL(IF(colc&lt;&gt;"",ROW(colc)-3),ROW(A291)))</f>
        <v>#NUM!</v>
      </c>
      <c r="B292" t="e">
        <f t="array" ref="B292">INDEX(recapc, SMALL(IF(recapc&lt;&gt;"",ROW(recapc)-1,""),ROW(A291)))</f>
        <v>#NUM!</v>
      </c>
      <c r="C292" t="e">
        <f t="array" aca="1" ref="C292" ca="1">INDEX(paramA,SMALL(IF(COUNTIF(tablocheque,paramA)&gt;=1,"",ROW(paramA)-1),ROW(A291)))</f>
        <v>#NUM!</v>
      </c>
      <c r="D292" t="e">
        <f t="array" ref="D292">INDEX(Feuil1!D$4:D$2500,SMALL(IF(Feuil1!D$4:D$2500&lt;&gt;"",ROW($4:$2500)-3,""),ROW(A291)))</f>
        <v>#NUM!</v>
      </c>
      <c r="E292" t="e">
        <f t="array" ref="E292">INDEX(recapD,SMALL(IF(recapD&lt;&gt;"",ROW(recapD)-1),ROW(A291)))</f>
        <v>#NUM!</v>
      </c>
      <c r="F292" t="e">
        <f t="array" aca="1" ref="F292" ca="1">INDEX(paramD,SMALL(IF(COUNTIF(tablorem,paramD)&gt;=1,"",ROW(paramD)-1),ROW(A291)))</f>
        <v>#NUM!</v>
      </c>
    </row>
    <row r="293" spans="1:6">
      <c r="A293" t="e">
        <f t="array" ref="A293">INDEX(colc,SMALL(IF(colc&lt;&gt;"",ROW(colc)-3),ROW(A292)))</f>
        <v>#NUM!</v>
      </c>
      <c r="B293" t="e">
        <f t="array" ref="B293">INDEX(recapc, SMALL(IF(recapc&lt;&gt;"",ROW(recapc)-1,""),ROW(A292)))</f>
        <v>#NUM!</v>
      </c>
      <c r="C293" t="e">
        <f t="array" aca="1" ref="C293" ca="1">INDEX(paramA,SMALL(IF(COUNTIF(tablocheque,paramA)&gt;=1,"",ROW(paramA)-1),ROW(A292)))</f>
        <v>#NUM!</v>
      </c>
      <c r="D293" t="e">
        <f t="array" ref="D293">INDEX(Feuil1!D$4:D$2500,SMALL(IF(Feuil1!D$4:D$2500&lt;&gt;"",ROW($4:$2500)-3,""),ROW(A292)))</f>
        <v>#NUM!</v>
      </c>
      <c r="E293" t="e">
        <f t="array" ref="E293">INDEX(recapD,SMALL(IF(recapD&lt;&gt;"",ROW(recapD)-1),ROW(A292)))</f>
        <v>#NUM!</v>
      </c>
      <c r="F293" t="e">
        <f t="array" aca="1" ref="F293" ca="1">INDEX(paramD,SMALL(IF(COUNTIF(tablorem,paramD)&gt;=1,"",ROW(paramD)-1),ROW(A292)))</f>
        <v>#NUM!</v>
      </c>
    </row>
    <row r="294" spans="1:6">
      <c r="A294" t="e">
        <f t="array" ref="A294">INDEX(colc,SMALL(IF(colc&lt;&gt;"",ROW(colc)-3),ROW(A293)))</f>
        <v>#NUM!</v>
      </c>
      <c r="B294" t="e">
        <f t="array" ref="B294">INDEX(recapc, SMALL(IF(recapc&lt;&gt;"",ROW(recapc)-1,""),ROW(A293)))</f>
        <v>#NUM!</v>
      </c>
      <c r="C294" t="e">
        <f t="array" aca="1" ref="C294" ca="1">INDEX(paramA,SMALL(IF(COUNTIF(tablocheque,paramA)&gt;=1,"",ROW(paramA)-1),ROW(A293)))</f>
        <v>#NUM!</v>
      </c>
      <c r="D294" t="e">
        <f t="array" ref="D294">INDEX(Feuil1!D$4:D$2500,SMALL(IF(Feuil1!D$4:D$2500&lt;&gt;"",ROW($4:$2500)-3,""),ROW(A293)))</f>
        <v>#NUM!</v>
      </c>
      <c r="E294" t="e">
        <f t="array" ref="E294">INDEX(recapD,SMALL(IF(recapD&lt;&gt;"",ROW(recapD)-1),ROW(A293)))</f>
        <v>#NUM!</v>
      </c>
      <c r="F294" t="e">
        <f t="array" aca="1" ref="F294" ca="1">INDEX(paramD,SMALL(IF(COUNTIF(tablorem,paramD)&gt;=1,"",ROW(paramD)-1),ROW(A293)))</f>
        <v>#NUM!</v>
      </c>
    </row>
    <row r="295" spans="1:6">
      <c r="A295" t="e">
        <f t="array" ref="A295">INDEX(colc,SMALL(IF(colc&lt;&gt;"",ROW(colc)-3),ROW(A294)))</f>
        <v>#NUM!</v>
      </c>
      <c r="B295" t="e">
        <f t="array" ref="B295">INDEX(recapc, SMALL(IF(recapc&lt;&gt;"",ROW(recapc)-1,""),ROW(A294)))</f>
        <v>#NUM!</v>
      </c>
      <c r="C295" t="e">
        <f t="array" aca="1" ref="C295" ca="1">INDEX(paramA,SMALL(IF(COUNTIF(tablocheque,paramA)&gt;=1,"",ROW(paramA)-1),ROW(A294)))</f>
        <v>#NUM!</v>
      </c>
      <c r="D295" t="e">
        <f t="array" ref="D295">INDEX(Feuil1!D$4:D$2500,SMALL(IF(Feuil1!D$4:D$2500&lt;&gt;"",ROW($4:$2500)-3,""),ROW(A294)))</f>
        <v>#NUM!</v>
      </c>
      <c r="E295" t="e">
        <f t="array" ref="E295">INDEX(recapD,SMALL(IF(recapD&lt;&gt;"",ROW(recapD)-1),ROW(A294)))</f>
        <v>#NUM!</v>
      </c>
      <c r="F295" t="e">
        <f t="array" aca="1" ref="F295" ca="1">INDEX(paramD,SMALL(IF(COUNTIF(tablorem,paramD)&gt;=1,"",ROW(paramD)-1),ROW(A294)))</f>
        <v>#NUM!</v>
      </c>
    </row>
    <row r="296" spans="1:6">
      <c r="A296" t="e">
        <f t="array" ref="A296">INDEX(colc,SMALL(IF(colc&lt;&gt;"",ROW(colc)-3),ROW(A295)))</f>
        <v>#NUM!</v>
      </c>
      <c r="B296" t="e">
        <f t="array" ref="B296">INDEX(recapc, SMALL(IF(recapc&lt;&gt;"",ROW(recapc)-1,""),ROW(A295)))</f>
        <v>#NUM!</v>
      </c>
      <c r="C296" t="e">
        <f t="array" aca="1" ref="C296" ca="1">INDEX(paramA,SMALL(IF(COUNTIF(tablocheque,paramA)&gt;=1,"",ROW(paramA)-1),ROW(A295)))</f>
        <v>#NUM!</v>
      </c>
      <c r="D296" t="e">
        <f t="array" ref="D296">INDEX(Feuil1!D$4:D$2500,SMALL(IF(Feuil1!D$4:D$2500&lt;&gt;"",ROW($4:$2500)-3,""),ROW(A295)))</f>
        <v>#NUM!</v>
      </c>
      <c r="E296" t="e">
        <f t="array" ref="E296">INDEX(recapD,SMALL(IF(recapD&lt;&gt;"",ROW(recapD)-1),ROW(A295)))</f>
        <v>#NUM!</v>
      </c>
      <c r="F296" t="e">
        <f t="array" aca="1" ref="F296" ca="1">INDEX(paramD,SMALL(IF(COUNTIF(tablorem,paramD)&gt;=1,"",ROW(paramD)-1),ROW(A295)))</f>
        <v>#NUM!</v>
      </c>
    </row>
    <row r="297" spans="1:6">
      <c r="A297" t="e">
        <f t="array" ref="A297">INDEX(colc,SMALL(IF(colc&lt;&gt;"",ROW(colc)-3),ROW(A296)))</f>
        <v>#NUM!</v>
      </c>
      <c r="B297" t="e">
        <f t="array" ref="B297">INDEX(recapc, SMALL(IF(recapc&lt;&gt;"",ROW(recapc)-1,""),ROW(A296)))</f>
        <v>#NUM!</v>
      </c>
      <c r="C297" t="e">
        <f t="array" aca="1" ref="C297" ca="1">INDEX(paramA,SMALL(IF(COUNTIF(tablocheque,paramA)&gt;=1,"",ROW(paramA)-1),ROW(A296)))</f>
        <v>#NUM!</v>
      </c>
      <c r="D297" t="e">
        <f t="array" ref="D297">INDEX(Feuil1!D$4:D$2500,SMALL(IF(Feuil1!D$4:D$2500&lt;&gt;"",ROW($4:$2500)-3,""),ROW(A296)))</f>
        <v>#NUM!</v>
      </c>
      <c r="E297" t="e">
        <f t="array" ref="E297">INDEX(recapD,SMALL(IF(recapD&lt;&gt;"",ROW(recapD)-1),ROW(A296)))</f>
        <v>#NUM!</v>
      </c>
      <c r="F297" t="e">
        <f t="array" aca="1" ref="F297" ca="1">INDEX(paramD,SMALL(IF(COUNTIF(tablorem,paramD)&gt;=1,"",ROW(paramD)-1),ROW(A296)))</f>
        <v>#NUM!</v>
      </c>
    </row>
    <row r="298" spans="1:6">
      <c r="A298" t="e">
        <f t="array" ref="A298">INDEX(colc,SMALL(IF(colc&lt;&gt;"",ROW(colc)-3),ROW(A297)))</f>
        <v>#NUM!</v>
      </c>
      <c r="B298" t="e">
        <f t="array" ref="B298">INDEX(recapc, SMALL(IF(recapc&lt;&gt;"",ROW(recapc)-1,""),ROW(A297)))</f>
        <v>#NUM!</v>
      </c>
      <c r="C298" t="e">
        <f t="array" aca="1" ref="C298" ca="1">INDEX(paramA,SMALL(IF(COUNTIF(tablocheque,paramA)&gt;=1,"",ROW(paramA)-1),ROW(A297)))</f>
        <v>#NUM!</v>
      </c>
      <c r="D298" t="e">
        <f t="array" ref="D298">INDEX(Feuil1!D$4:D$2500,SMALL(IF(Feuil1!D$4:D$2500&lt;&gt;"",ROW($4:$2500)-3,""),ROW(A297)))</f>
        <v>#NUM!</v>
      </c>
      <c r="E298" t="e">
        <f t="array" ref="E298">INDEX(recapD,SMALL(IF(recapD&lt;&gt;"",ROW(recapD)-1),ROW(A297)))</f>
        <v>#NUM!</v>
      </c>
      <c r="F298" t="e">
        <f t="array" aca="1" ref="F298" ca="1">INDEX(paramD,SMALL(IF(COUNTIF(tablorem,paramD)&gt;=1,"",ROW(paramD)-1),ROW(A297)))</f>
        <v>#NUM!</v>
      </c>
    </row>
    <row r="299" spans="1:6">
      <c r="A299" t="e">
        <f t="array" ref="A299">INDEX(colc,SMALL(IF(colc&lt;&gt;"",ROW(colc)-3),ROW(A298)))</f>
        <v>#NUM!</v>
      </c>
      <c r="B299" t="e">
        <f t="array" ref="B299">INDEX(recapc, SMALL(IF(recapc&lt;&gt;"",ROW(recapc)-1,""),ROW(A298)))</f>
        <v>#NUM!</v>
      </c>
      <c r="C299" t="e">
        <f t="array" aca="1" ref="C299" ca="1">INDEX(paramA,SMALL(IF(COUNTIF(tablocheque,paramA)&gt;=1,"",ROW(paramA)-1),ROW(A298)))</f>
        <v>#NUM!</v>
      </c>
      <c r="D299" t="e">
        <f t="array" ref="D299">INDEX(Feuil1!D$4:D$2500,SMALL(IF(Feuil1!D$4:D$2500&lt;&gt;"",ROW($4:$2500)-3,""),ROW(A298)))</f>
        <v>#NUM!</v>
      </c>
      <c r="E299" t="e">
        <f t="array" ref="E299">INDEX(recapD,SMALL(IF(recapD&lt;&gt;"",ROW(recapD)-1),ROW(A298)))</f>
        <v>#NUM!</v>
      </c>
      <c r="F299" t="e">
        <f t="array" aca="1" ref="F299" ca="1">INDEX(paramD,SMALL(IF(COUNTIF(tablorem,paramD)&gt;=1,"",ROW(paramD)-1),ROW(A298)))</f>
        <v>#NUM!</v>
      </c>
    </row>
    <row r="300" spans="1:6">
      <c r="A300" t="e">
        <f t="array" ref="A300">INDEX(colc,SMALL(IF(colc&lt;&gt;"",ROW(colc)-3),ROW(A299)))</f>
        <v>#NUM!</v>
      </c>
      <c r="B300" t="e">
        <f t="array" ref="B300">INDEX(recapc, SMALL(IF(recapc&lt;&gt;"",ROW(recapc)-1,""),ROW(A299)))</f>
        <v>#NUM!</v>
      </c>
      <c r="C300" t="e">
        <f t="array" aca="1" ref="C300" ca="1">INDEX(paramA,SMALL(IF(COUNTIF(tablocheque,paramA)&gt;=1,"",ROW(paramA)-1),ROW(A299)))</f>
        <v>#NUM!</v>
      </c>
      <c r="D300" t="e">
        <f t="array" ref="D300">INDEX(Feuil1!D$4:D$2500,SMALL(IF(Feuil1!D$4:D$2500&lt;&gt;"",ROW($4:$2500)-3,""),ROW(A299)))</f>
        <v>#NUM!</v>
      </c>
      <c r="E300" t="e">
        <f t="array" ref="E300">INDEX(recapD,SMALL(IF(recapD&lt;&gt;"",ROW(recapD)-1),ROW(A299)))</f>
        <v>#NUM!</v>
      </c>
      <c r="F300" t="e">
        <f t="array" aca="1" ref="F300" ca="1">INDEX(paramD,SMALL(IF(COUNTIF(tablorem,paramD)&gt;=1,"",ROW(paramD)-1),ROW(A299)))</f>
        <v>#NUM!</v>
      </c>
    </row>
    <row r="301" spans="1:6">
      <c r="A301" t="e">
        <f t="array" ref="A301">INDEX(colc,SMALL(IF(colc&lt;&gt;"",ROW(colc)-3),ROW(A300)))</f>
        <v>#NUM!</v>
      </c>
      <c r="B301" t="e">
        <f t="array" ref="B301">INDEX(recapc, SMALL(IF(recapc&lt;&gt;"",ROW(recapc)-1,""),ROW(A300)))</f>
        <v>#NUM!</v>
      </c>
      <c r="C301" t="e">
        <f t="array" aca="1" ref="C301" ca="1">INDEX(paramA,SMALL(IF(COUNTIF(tablocheque,paramA)&gt;=1,"",ROW(paramA)-1),ROW(A300)))</f>
        <v>#NUM!</v>
      </c>
      <c r="D301" t="e">
        <f t="array" ref="D301">INDEX(Feuil1!D$4:D$2500,SMALL(IF(Feuil1!D$4:D$2500&lt;&gt;"",ROW($4:$2500)-3,""),ROW(A300)))</f>
        <v>#NUM!</v>
      </c>
      <c r="E301" t="e">
        <f t="array" ref="E301">INDEX(recapD,SMALL(IF(recapD&lt;&gt;"",ROW(recapD)-1),ROW(A300)))</f>
        <v>#NUM!</v>
      </c>
      <c r="F301" t="e">
        <f t="array" aca="1" ref="F301" ca="1">INDEX(paramD,SMALL(IF(COUNTIF(tablorem,paramD)&gt;=1,"",ROW(paramD)-1),ROW(A300)))</f>
        <v>#NUM!</v>
      </c>
    </row>
    <row r="302" spans="1:6">
      <c r="A302" t="e">
        <f t="array" ref="A302">INDEX(colc,SMALL(IF(colc&lt;&gt;"",ROW(colc)-3),ROW(A301)))</f>
        <v>#NUM!</v>
      </c>
      <c r="B302" t="e">
        <f t="array" ref="B302">INDEX(recapc, SMALL(IF(recapc&lt;&gt;"",ROW(recapc)-1,""),ROW(A301)))</f>
        <v>#NUM!</v>
      </c>
      <c r="C302" t="e">
        <f t="array" aca="1" ref="C302" ca="1">INDEX(paramA,SMALL(IF(COUNTIF(tablocheque,paramA)&gt;=1,"",ROW(paramA)-1),ROW(A301)))</f>
        <v>#NUM!</v>
      </c>
      <c r="D302" t="e">
        <f t="array" ref="D302">INDEX(Feuil1!D$4:D$2500,SMALL(IF(Feuil1!D$4:D$2500&lt;&gt;"",ROW($4:$2500)-3,""),ROW(A301)))</f>
        <v>#NUM!</v>
      </c>
      <c r="E302" t="e">
        <f t="array" ref="E302">INDEX(recapD,SMALL(IF(recapD&lt;&gt;"",ROW(recapD)-1),ROW(A301)))</f>
        <v>#NUM!</v>
      </c>
      <c r="F302" t="e">
        <f t="array" aca="1" ref="F302" ca="1">INDEX(paramD,SMALL(IF(COUNTIF(tablorem,paramD)&gt;=1,"",ROW(paramD)-1),ROW(A301)))</f>
        <v>#NUM!</v>
      </c>
    </row>
    <row r="303" spans="1:6">
      <c r="A303" t="e">
        <f t="array" ref="A303">INDEX(colc,SMALL(IF(colc&lt;&gt;"",ROW(colc)-3),ROW(A302)))</f>
        <v>#NUM!</v>
      </c>
      <c r="B303" t="e">
        <f t="array" ref="B303">INDEX(recapc, SMALL(IF(recapc&lt;&gt;"",ROW(recapc)-1,""),ROW(A302)))</f>
        <v>#NUM!</v>
      </c>
      <c r="C303" t="e">
        <f t="array" aca="1" ref="C303" ca="1">INDEX(paramA,SMALL(IF(COUNTIF(tablocheque,paramA)&gt;=1,"",ROW(paramA)-1),ROW(A302)))</f>
        <v>#NUM!</v>
      </c>
      <c r="D303" t="e">
        <f t="array" ref="D303">INDEX(Feuil1!D$4:D$2500,SMALL(IF(Feuil1!D$4:D$2500&lt;&gt;"",ROW($4:$2500)-3,""),ROW(A302)))</f>
        <v>#NUM!</v>
      </c>
      <c r="E303" t="e">
        <f t="array" ref="E303">INDEX(recapD,SMALL(IF(recapD&lt;&gt;"",ROW(recapD)-1),ROW(A302)))</f>
        <v>#NUM!</v>
      </c>
      <c r="F303" t="e">
        <f t="array" aca="1" ref="F303" ca="1">INDEX(paramD,SMALL(IF(COUNTIF(tablorem,paramD)&gt;=1,"",ROW(paramD)-1),ROW(A302)))</f>
        <v>#NUM!</v>
      </c>
    </row>
    <row r="304" spans="1:6">
      <c r="A304" t="e">
        <f t="array" ref="A304">INDEX(colc,SMALL(IF(colc&lt;&gt;"",ROW(colc)-3),ROW(A303)))</f>
        <v>#NUM!</v>
      </c>
      <c r="B304" t="e">
        <f t="array" ref="B304">INDEX(recapc, SMALL(IF(recapc&lt;&gt;"",ROW(recapc)-1,""),ROW(A303)))</f>
        <v>#NUM!</v>
      </c>
      <c r="C304" t="e">
        <f t="array" aca="1" ref="C304" ca="1">INDEX(paramA,SMALL(IF(COUNTIF(tablocheque,paramA)&gt;=1,"",ROW(paramA)-1),ROW(A303)))</f>
        <v>#NUM!</v>
      </c>
      <c r="D304" t="e">
        <f t="array" ref="D304">INDEX(Feuil1!D$4:D$2500,SMALL(IF(Feuil1!D$4:D$2500&lt;&gt;"",ROW($4:$2500)-3,""),ROW(A303)))</f>
        <v>#NUM!</v>
      </c>
      <c r="E304" t="e">
        <f t="array" ref="E304">INDEX(recapD,SMALL(IF(recapD&lt;&gt;"",ROW(recapD)-1),ROW(A303)))</f>
        <v>#NUM!</v>
      </c>
      <c r="F304" t="e">
        <f t="array" aca="1" ref="F304" ca="1">INDEX(paramD,SMALL(IF(COUNTIF(tablorem,paramD)&gt;=1,"",ROW(paramD)-1),ROW(A303)))</f>
        <v>#NUM!</v>
      </c>
    </row>
    <row r="305" spans="1:6">
      <c r="A305" t="e">
        <f t="array" ref="A305">INDEX(colc,SMALL(IF(colc&lt;&gt;"",ROW(colc)-3),ROW(A304)))</f>
        <v>#NUM!</v>
      </c>
      <c r="B305" t="e">
        <f t="array" ref="B305">INDEX(recapc, SMALL(IF(recapc&lt;&gt;"",ROW(recapc)-1,""),ROW(A304)))</f>
        <v>#NUM!</v>
      </c>
      <c r="C305" t="e">
        <f t="array" aca="1" ref="C305" ca="1">INDEX(paramA,SMALL(IF(COUNTIF(tablocheque,paramA)&gt;=1,"",ROW(paramA)-1),ROW(A304)))</f>
        <v>#NUM!</v>
      </c>
      <c r="D305" t="e">
        <f t="array" ref="D305">INDEX(Feuil1!D$4:D$2500,SMALL(IF(Feuil1!D$4:D$2500&lt;&gt;"",ROW($4:$2500)-3,""),ROW(A304)))</f>
        <v>#NUM!</v>
      </c>
      <c r="E305" t="e">
        <f t="array" ref="E305">INDEX(recapD,SMALL(IF(recapD&lt;&gt;"",ROW(recapD)-1),ROW(A304)))</f>
        <v>#NUM!</v>
      </c>
      <c r="F305" t="e">
        <f t="array" aca="1" ref="F305" ca="1">INDEX(paramD,SMALL(IF(COUNTIF(tablorem,paramD)&gt;=1,"",ROW(paramD)-1),ROW(A304)))</f>
        <v>#NUM!</v>
      </c>
    </row>
    <row r="306" spans="1:6">
      <c r="A306" t="e">
        <f t="array" ref="A306">INDEX(colc,SMALL(IF(colc&lt;&gt;"",ROW(colc)-3),ROW(A305)))</f>
        <v>#NUM!</v>
      </c>
      <c r="B306" t="e">
        <f t="array" ref="B306">INDEX(recapc, SMALL(IF(recapc&lt;&gt;"",ROW(recapc)-1,""),ROW(A305)))</f>
        <v>#NUM!</v>
      </c>
      <c r="C306" t="e">
        <f t="array" aca="1" ref="C306" ca="1">INDEX(paramA,SMALL(IF(COUNTIF(tablocheque,paramA)&gt;=1,"",ROW(paramA)-1),ROW(A305)))</f>
        <v>#NUM!</v>
      </c>
      <c r="D306" t="e">
        <f t="array" ref="D306">INDEX(Feuil1!D$4:D$2500,SMALL(IF(Feuil1!D$4:D$2500&lt;&gt;"",ROW($4:$2500)-3,""),ROW(A305)))</f>
        <v>#NUM!</v>
      </c>
      <c r="E306" t="e">
        <f t="array" ref="E306">INDEX(recapD,SMALL(IF(recapD&lt;&gt;"",ROW(recapD)-1),ROW(A305)))</f>
        <v>#NUM!</v>
      </c>
      <c r="F306" t="e">
        <f t="array" aca="1" ref="F306" ca="1">INDEX(paramD,SMALL(IF(COUNTIF(tablorem,paramD)&gt;=1,"",ROW(paramD)-1),ROW(A305)))</f>
        <v>#NUM!</v>
      </c>
    </row>
    <row r="307" spans="1:6">
      <c r="A307" t="e">
        <f t="array" ref="A307">INDEX(colc,SMALL(IF(colc&lt;&gt;"",ROW(colc)-3),ROW(A306)))</f>
        <v>#NUM!</v>
      </c>
      <c r="B307" t="e">
        <f t="array" ref="B307">INDEX(recapc, SMALL(IF(recapc&lt;&gt;"",ROW(recapc)-1,""),ROW(A306)))</f>
        <v>#NUM!</v>
      </c>
      <c r="C307" t="e">
        <f t="array" aca="1" ref="C307" ca="1">INDEX(paramA,SMALL(IF(COUNTIF(tablocheque,paramA)&gt;=1,"",ROW(paramA)-1),ROW(A306)))</f>
        <v>#NUM!</v>
      </c>
      <c r="D307" t="e">
        <f t="array" ref="D307">INDEX(Feuil1!D$4:D$2500,SMALL(IF(Feuil1!D$4:D$2500&lt;&gt;"",ROW($4:$2500)-3,""),ROW(A306)))</f>
        <v>#NUM!</v>
      </c>
      <c r="E307" t="e">
        <f t="array" ref="E307">INDEX(recapD,SMALL(IF(recapD&lt;&gt;"",ROW(recapD)-1),ROW(A306)))</f>
        <v>#NUM!</v>
      </c>
      <c r="F307" t="e">
        <f t="array" aca="1" ref="F307" ca="1">INDEX(paramD,SMALL(IF(COUNTIF(tablorem,paramD)&gt;=1,"",ROW(paramD)-1),ROW(A306)))</f>
        <v>#NUM!</v>
      </c>
    </row>
    <row r="308" spans="1:6">
      <c r="A308" t="e">
        <f t="array" ref="A308">INDEX(colc,SMALL(IF(colc&lt;&gt;"",ROW(colc)-3),ROW(A307)))</f>
        <v>#NUM!</v>
      </c>
      <c r="B308" t="e">
        <f t="array" ref="B308">INDEX(recapc, SMALL(IF(recapc&lt;&gt;"",ROW(recapc)-1,""),ROW(A307)))</f>
        <v>#NUM!</v>
      </c>
      <c r="C308" t="e">
        <f t="array" aca="1" ref="C308" ca="1">INDEX(paramA,SMALL(IF(COUNTIF(tablocheque,paramA)&gt;=1,"",ROW(paramA)-1),ROW(A307)))</f>
        <v>#NUM!</v>
      </c>
      <c r="D308" t="e">
        <f t="array" ref="D308">INDEX(Feuil1!D$4:D$2500,SMALL(IF(Feuil1!D$4:D$2500&lt;&gt;"",ROW($4:$2500)-3,""),ROW(A307)))</f>
        <v>#NUM!</v>
      </c>
      <c r="E308" t="e">
        <f t="array" ref="E308">INDEX(recapD,SMALL(IF(recapD&lt;&gt;"",ROW(recapD)-1),ROW(A307)))</f>
        <v>#NUM!</v>
      </c>
      <c r="F308" t="e">
        <f t="array" aca="1" ref="F308" ca="1">INDEX(paramD,SMALL(IF(COUNTIF(tablorem,paramD)&gt;=1,"",ROW(paramD)-1),ROW(A307)))</f>
        <v>#NUM!</v>
      </c>
    </row>
    <row r="309" spans="1:6">
      <c r="A309" t="e">
        <f t="array" ref="A309">INDEX(colc,SMALL(IF(colc&lt;&gt;"",ROW(colc)-3),ROW(A308)))</f>
        <v>#NUM!</v>
      </c>
      <c r="B309" t="e">
        <f t="array" ref="B309">INDEX(recapc, SMALL(IF(recapc&lt;&gt;"",ROW(recapc)-1,""),ROW(A308)))</f>
        <v>#NUM!</v>
      </c>
      <c r="C309" t="e">
        <f t="array" aca="1" ref="C309" ca="1">INDEX(paramA,SMALL(IF(COUNTIF(tablocheque,paramA)&gt;=1,"",ROW(paramA)-1),ROW(A308)))</f>
        <v>#NUM!</v>
      </c>
      <c r="D309" t="e">
        <f t="array" ref="D309">INDEX(Feuil1!D$4:D$2500,SMALL(IF(Feuil1!D$4:D$2500&lt;&gt;"",ROW($4:$2500)-3,""),ROW(A308)))</f>
        <v>#NUM!</v>
      </c>
      <c r="E309" t="e">
        <f t="array" ref="E309">INDEX(recapD,SMALL(IF(recapD&lt;&gt;"",ROW(recapD)-1),ROW(A308)))</f>
        <v>#NUM!</v>
      </c>
      <c r="F309" t="e">
        <f t="array" aca="1" ref="F309" ca="1">INDEX(paramD,SMALL(IF(COUNTIF(tablorem,paramD)&gt;=1,"",ROW(paramD)-1),ROW(A308)))</f>
        <v>#NUM!</v>
      </c>
    </row>
    <row r="310" spans="1:6">
      <c r="A310" t="e">
        <f t="array" ref="A310">INDEX(colc,SMALL(IF(colc&lt;&gt;"",ROW(colc)-3),ROW(A309)))</f>
        <v>#NUM!</v>
      </c>
      <c r="B310" t="e">
        <f t="array" ref="B310">INDEX(recapc, SMALL(IF(recapc&lt;&gt;"",ROW(recapc)-1,""),ROW(A309)))</f>
        <v>#NUM!</v>
      </c>
      <c r="C310" t="e">
        <f t="array" aca="1" ref="C310" ca="1">INDEX(paramA,SMALL(IF(COUNTIF(tablocheque,paramA)&gt;=1,"",ROW(paramA)-1),ROW(A309)))</f>
        <v>#NUM!</v>
      </c>
      <c r="D310" t="e">
        <f t="array" ref="D310">INDEX(Feuil1!D$4:D$2500,SMALL(IF(Feuil1!D$4:D$2500&lt;&gt;"",ROW($4:$2500)-3,""),ROW(A309)))</f>
        <v>#NUM!</v>
      </c>
      <c r="E310" t="e">
        <f t="array" ref="E310">INDEX(recapD,SMALL(IF(recapD&lt;&gt;"",ROW(recapD)-1),ROW(A309)))</f>
        <v>#NUM!</v>
      </c>
      <c r="F310" t="e">
        <f t="array" aca="1" ref="F310" ca="1">INDEX(paramD,SMALL(IF(COUNTIF(tablorem,paramD)&gt;=1,"",ROW(paramD)-1),ROW(A309)))</f>
        <v>#NUM!</v>
      </c>
    </row>
    <row r="311" spans="1:6">
      <c r="A311" t="e">
        <f t="array" ref="A311">INDEX(colc,SMALL(IF(colc&lt;&gt;"",ROW(colc)-3),ROW(A310)))</f>
        <v>#NUM!</v>
      </c>
      <c r="B311" t="e">
        <f t="array" ref="B311">INDEX(recapc, SMALL(IF(recapc&lt;&gt;"",ROW(recapc)-1,""),ROW(A310)))</f>
        <v>#NUM!</v>
      </c>
      <c r="C311" t="e">
        <f t="array" aca="1" ref="C311" ca="1">INDEX(paramA,SMALL(IF(COUNTIF(tablocheque,paramA)&gt;=1,"",ROW(paramA)-1),ROW(A310)))</f>
        <v>#NUM!</v>
      </c>
      <c r="D311" t="e">
        <f t="array" ref="D311">INDEX(Feuil1!D$4:D$2500,SMALL(IF(Feuil1!D$4:D$2500&lt;&gt;"",ROW($4:$2500)-3,""),ROW(A310)))</f>
        <v>#NUM!</v>
      </c>
      <c r="E311" t="e">
        <f t="array" ref="E311">INDEX(recapD,SMALL(IF(recapD&lt;&gt;"",ROW(recapD)-1),ROW(A310)))</f>
        <v>#NUM!</v>
      </c>
      <c r="F311" t="e">
        <f t="array" aca="1" ref="F311" ca="1">INDEX(paramD,SMALL(IF(COUNTIF(tablorem,paramD)&gt;=1,"",ROW(paramD)-1),ROW(A310)))</f>
        <v>#NUM!</v>
      </c>
    </row>
    <row r="312" spans="1:6">
      <c r="A312" t="e">
        <f t="array" ref="A312">INDEX(colc,SMALL(IF(colc&lt;&gt;"",ROW(colc)-3),ROW(A311)))</f>
        <v>#NUM!</v>
      </c>
      <c r="B312" t="e">
        <f t="array" ref="B312">INDEX(recapc, SMALL(IF(recapc&lt;&gt;"",ROW(recapc)-1,""),ROW(A311)))</f>
        <v>#NUM!</v>
      </c>
      <c r="C312" t="e">
        <f t="array" aca="1" ref="C312" ca="1">INDEX(paramA,SMALL(IF(COUNTIF(tablocheque,paramA)&gt;=1,"",ROW(paramA)-1),ROW(A311)))</f>
        <v>#NUM!</v>
      </c>
      <c r="D312" t="e">
        <f t="array" ref="D312">INDEX(Feuil1!D$4:D$2500,SMALL(IF(Feuil1!D$4:D$2500&lt;&gt;"",ROW($4:$2500)-3,""),ROW(A311)))</f>
        <v>#NUM!</v>
      </c>
      <c r="E312" t="e">
        <f t="array" ref="E312">INDEX(recapD,SMALL(IF(recapD&lt;&gt;"",ROW(recapD)-1),ROW(A311)))</f>
        <v>#NUM!</v>
      </c>
      <c r="F312" t="e">
        <f t="array" aca="1" ref="F312" ca="1">INDEX(paramD,SMALL(IF(COUNTIF(tablorem,paramD)&gt;=1,"",ROW(paramD)-1),ROW(A311)))</f>
        <v>#NUM!</v>
      </c>
    </row>
    <row r="313" spans="1:6">
      <c r="A313" t="e">
        <f t="array" ref="A313">INDEX(colc,SMALL(IF(colc&lt;&gt;"",ROW(colc)-3),ROW(A312)))</f>
        <v>#NUM!</v>
      </c>
      <c r="B313" t="e">
        <f t="array" ref="B313">INDEX(recapc, SMALL(IF(recapc&lt;&gt;"",ROW(recapc)-1,""),ROW(A312)))</f>
        <v>#NUM!</v>
      </c>
      <c r="C313" t="e">
        <f t="array" aca="1" ref="C313" ca="1">INDEX(paramA,SMALL(IF(COUNTIF(tablocheque,paramA)&gt;=1,"",ROW(paramA)-1),ROW(A312)))</f>
        <v>#NUM!</v>
      </c>
      <c r="D313" t="e">
        <f t="array" ref="D313">INDEX(Feuil1!D$4:D$2500,SMALL(IF(Feuil1!D$4:D$2500&lt;&gt;"",ROW($4:$2500)-3,""),ROW(A312)))</f>
        <v>#NUM!</v>
      </c>
      <c r="E313" t="e">
        <f t="array" ref="E313">INDEX(recapD,SMALL(IF(recapD&lt;&gt;"",ROW(recapD)-1),ROW(A312)))</f>
        <v>#NUM!</v>
      </c>
      <c r="F313" t="e">
        <f t="array" aca="1" ref="F313" ca="1">INDEX(paramD,SMALL(IF(COUNTIF(tablorem,paramD)&gt;=1,"",ROW(paramD)-1),ROW(A312)))</f>
        <v>#NUM!</v>
      </c>
    </row>
    <row r="314" spans="1:6">
      <c r="A314" t="e">
        <f t="array" ref="A314">INDEX(colc,SMALL(IF(colc&lt;&gt;"",ROW(colc)-3),ROW(A313)))</f>
        <v>#NUM!</v>
      </c>
      <c r="B314" t="e">
        <f t="array" ref="B314">INDEX(recapc, SMALL(IF(recapc&lt;&gt;"",ROW(recapc)-1,""),ROW(A313)))</f>
        <v>#NUM!</v>
      </c>
      <c r="C314" t="e">
        <f t="array" aca="1" ref="C314" ca="1">INDEX(paramA,SMALL(IF(COUNTIF(tablocheque,paramA)&gt;=1,"",ROW(paramA)-1),ROW(A313)))</f>
        <v>#NUM!</v>
      </c>
      <c r="D314" t="e">
        <f t="array" ref="D314">INDEX(Feuil1!D$4:D$2500,SMALL(IF(Feuil1!D$4:D$2500&lt;&gt;"",ROW($4:$2500)-3,""),ROW(A313)))</f>
        <v>#NUM!</v>
      </c>
      <c r="E314" t="e">
        <f t="array" ref="E314">INDEX(recapD,SMALL(IF(recapD&lt;&gt;"",ROW(recapD)-1),ROW(A313)))</f>
        <v>#NUM!</v>
      </c>
      <c r="F314" t="e">
        <f t="array" aca="1" ref="F314" ca="1">INDEX(paramD,SMALL(IF(COUNTIF(tablorem,paramD)&gt;=1,"",ROW(paramD)-1),ROW(A313)))</f>
        <v>#NUM!</v>
      </c>
    </row>
    <row r="315" spans="1:6">
      <c r="A315" t="e">
        <f t="array" ref="A315">INDEX(colc,SMALL(IF(colc&lt;&gt;"",ROW(colc)-3),ROW(A314)))</f>
        <v>#NUM!</v>
      </c>
      <c r="B315" t="e">
        <f t="array" ref="B315">INDEX(recapc, SMALL(IF(recapc&lt;&gt;"",ROW(recapc)-1,""),ROW(A314)))</f>
        <v>#NUM!</v>
      </c>
      <c r="C315" t="e">
        <f t="array" aca="1" ref="C315" ca="1">INDEX(paramA,SMALL(IF(COUNTIF(tablocheque,paramA)&gt;=1,"",ROW(paramA)-1),ROW(A314)))</f>
        <v>#NUM!</v>
      </c>
      <c r="D315" t="e">
        <f t="array" ref="D315">INDEX(Feuil1!D$4:D$2500,SMALL(IF(Feuil1!D$4:D$2500&lt;&gt;"",ROW($4:$2500)-3,""),ROW(A314)))</f>
        <v>#NUM!</v>
      </c>
      <c r="E315" t="e">
        <f t="array" ref="E315">INDEX(recapD,SMALL(IF(recapD&lt;&gt;"",ROW(recapD)-1),ROW(A314)))</f>
        <v>#NUM!</v>
      </c>
      <c r="F315" t="e">
        <f t="array" aca="1" ref="F315" ca="1">INDEX(paramD,SMALL(IF(COUNTIF(tablorem,paramD)&gt;=1,"",ROW(paramD)-1),ROW(A314)))</f>
        <v>#NUM!</v>
      </c>
    </row>
    <row r="316" spans="1:6">
      <c r="A316" t="e">
        <f t="array" ref="A316">INDEX(colc,SMALL(IF(colc&lt;&gt;"",ROW(colc)-3),ROW(A315)))</f>
        <v>#NUM!</v>
      </c>
      <c r="B316" t="e">
        <f t="array" ref="B316">INDEX(recapc, SMALL(IF(recapc&lt;&gt;"",ROW(recapc)-1,""),ROW(A315)))</f>
        <v>#NUM!</v>
      </c>
      <c r="C316" t="e">
        <f t="array" aca="1" ref="C316" ca="1">INDEX(paramA,SMALL(IF(COUNTIF(tablocheque,paramA)&gt;=1,"",ROW(paramA)-1),ROW(A315)))</f>
        <v>#NUM!</v>
      </c>
      <c r="D316" t="e">
        <f t="array" ref="D316">INDEX(Feuil1!D$4:D$2500,SMALL(IF(Feuil1!D$4:D$2500&lt;&gt;"",ROW($4:$2500)-3,""),ROW(A315)))</f>
        <v>#NUM!</v>
      </c>
      <c r="E316" t="e">
        <f t="array" ref="E316">INDEX(recapD,SMALL(IF(recapD&lt;&gt;"",ROW(recapD)-1),ROW(A315)))</f>
        <v>#NUM!</v>
      </c>
      <c r="F316" t="e">
        <f t="array" aca="1" ref="F316" ca="1">INDEX(paramD,SMALL(IF(COUNTIF(tablorem,paramD)&gt;=1,"",ROW(paramD)-1),ROW(A315)))</f>
        <v>#NUM!</v>
      </c>
    </row>
    <row r="317" spans="1:6">
      <c r="A317" t="e">
        <f t="array" ref="A317">INDEX(colc,SMALL(IF(colc&lt;&gt;"",ROW(colc)-3),ROW(A316)))</f>
        <v>#NUM!</v>
      </c>
      <c r="B317" t="e">
        <f t="array" ref="B317">INDEX(recapc, SMALL(IF(recapc&lt;&gt;"",ROW(recapc)-1,""),ROW(A316)))</f>
        <v>#NUM!</v>
      </c>
      <c r="C317" t="e">
        <f t="array" aca="1" ref="C317" ca="1">INDEX(paramA,SMALL(IF(COUNTIF(tablocheque,paramA)&gt;=1,"",ROW(paramA)-1),ROW(A316)))</f>
        <v>#NUM!</v>
      </c>
      <c r="D317" t="e">
        <f t="array" ref="D317">INDEX(Feuil1!D$4:D$2500,SMALL(IF(Feuil1!D$4:D$2500&lt;&gt;"",ROW($4:$2500)-3,""),ROW(A316)))</f>
        <v>#NUM!</v>
      </c>
      <c r="E317" t="e">
        <f t="array" ref="E317">INDEX(recapD,SMALL(IF(recapD&lt;&gt;"",ROW(recapD)-1),ROW(A316)))</f>
        <v>#NUM!</v>
      </c>
      <c r="F317" t="e">
        <f t="array" aca="1" ref="F317" ca="1">INDEX(paramD,SMALL(IF(COUNTIF(tablorem,paramD)&gt;=1,"",ROW(paramD)-1),ROW(A316)))</f>
        <v>#NUM!</v>
      </c>
    </row>
    <row r="318" spans="1:6">
      <c r="A318" t="e">
        <f t="array" ref="A318">INDEX(colc,SMALL(IF(colc&lt;&gt;"",ROW(colc)-3),ROW(A317)))</f>
        <v>#NUM!</v>
      </c>
      <c r="B318" t="e">
        <f t="array" ref="B318">INDEX(recapc, SMALL(IF(recapc&lt;&gt;"",ROW(recapc)-1,""),ROW(A317)))</f>
        <v>#NUM!</v>
      </c>
      <c r="C318" t="e">
        <f t="array" aca="1" ref="C318" ca="1">INDEX(paramA,SMALL(IF(COUNTIF(tablocheque,paramA)&gt;=1,"",ROW(paramA)-1),ROW(A317)))</f>
        <v>#NUM!</v>
      </c>
      <c r="D318" t="e">
        <f t="array" ref="D318">INDEX(Feuil1!D$4:D$2500,SMALL(IF(Feuil1!D$4:D$2500&lt;&gt;"",ROW($4:$2500)-3,""),ROW(A317)))</f>
        <v>#NUM!</v>
      </c>
      <c r="E318" t="e">
        <f t="array" ref="E318">INDEX(recapD,SMALL(IF(recapD&lt;&gt;"",ROW(recapD)-1),ROW(A317)))</f>
        <v>#NUM!</v>
      </c>
      <c r="F318" t="e">
        <f t="array" aca="1" ref="F318" ca="1">INDEX(paramD,SMALL(IF(COUNTIF(tablorem,paramD)&gt;=1,"",ROW(paramD)-1),ROW(A317)))</f>
        <v>#NUM!</v>
      </c>
    </row>
    <row r="319" spans="1:6">
      <c r="A319" t="e">
        <f t="array" ref="A319">INDEX(colc,SMALL(IF(colc&lt;&gt;"",ROW(colc)-3),ROW(A318)))</f>
        <v>#NUM!</v>
      </c>
      <c r="B319" t="e">
        <f t="array" ref="B319">INDEX(recapc, SMALL(IF(recapc&lt;&gt;"",ROW(recapc)-1,""),ROW(A318)))</f>
        <v>#NUM!</v>
      </c>
      <c r="C319" t="e">
        <f t="array" aca="1" ref="C319" ca="1">INDEX(paramA,SMALL(IF(COUNTIF(tablocheque,paramA)&gt;=1,"",ROW(paramA)-1),ROW(A318)))</f>
        <v>#NUM!</v>
      </c>
      <c r="D319" t="e">
        <f t="array" ref="D319">INDEX(Feuil1!D$4:D$2500,SMALL(IF(Feuil1!D$4:D$2500&lt;&gt;"",ROW($4:$2500)-3,""),ROW(A318)))</f>
        <v>#NUM!</v>
      </c>
      <c r="E319" t="e">
        <f t="array" ref="E319">INDEX(recapD,SMALL(IF(recapD&lt;&gt;"",ROW(recapD)-1),ROW(A318)))</f>
        <v>#NUM!</v>
      </c>
      <c r="F319" t="e">
        <f t="array" aca="1" ref="F319" ca="1">INDEX(paramD,SMALL(IF(COUNTIF(tablorem,paramD)&gt;=1,"",ROW(paramD)-1),ROW(A318)))</f>
        <v>#NUM!</v>
      </c>
    </row>
    <row r="320" spans="1:6">
      <c r="A320" t="e">
        <f t="array" ref="A320">INDEX(colc,SMALL(IF(colc&lt;&gt;"",ROW(colc)-3),ROW(A319)))</f>
        <v>#NUM!</v>
      </c>
      <c r="B320" t="e">
        <f t="array" ref="B320">INDEX(recapc, SMALL(IF(recapc&lt;&gt;"",ROW(recapc)-1,""),ROW(A319)))</f>
        <v>#NUM!</v>
      </c>
      <c r="C320" t="e">
        <f t="array" aca="1" ref="C320" ca="1">INDEX(paramA,SMALL(IF(COUNTIF(tablocheque,paramA)&gt;=1,"",ROW(paramA)-1),ROW(A319)))</f>
        <v>#NUM!</v>
      </c>
      <c r="D320" t="e">
        <f t="array" ref="D320">INDEX(Feuil1!D$4:D$2500,SMALL(IF(Feuil1!D$4:D$2500&lt;&gt;"",ROW($4:$2500)-3,""),ROW(A319)))</f>
        <v>#NUM!</v>
      </c>
      <c r="E320" t="e">
        <f t="array" ref="E320">INDEX(recapD,SMALL(IF(recapD&lt;&gt;"",ROW(recapD)-1),ROW(A319)))</f>
        <v>#NUM!</v>
      </c>
      <c r="F320" t="e">
        <f t="array" aca="1" ref="F320" ca="1">INDEX(paramD,SMALL(IF(COUNTIF(tablorem,paramD)&gt;=1,"",ROW(paramD)-1),ROW(A319)))</f>
        <v>#NUM!</v>
      </c>
    </row>
    <row r="321" spans="1:6">
      <c r="A321" t="e">
        <f t="array" ref="A321">INDEX(colc,SMALL(IF(colc&lt;&gt;"",ROW(colc)-3),ROW(A320)))</f>
        <v>#NUM!</v>
      </c>
      <c r="B321" t="e">
        <f t="array" ref="B321">INDEX(recapc, SMALL(IF(recapc&lt;&gt;"",ROW(recapc)-1,""),ROW(A320)))</f>
        <v>#NUM!</v>
      </c>
      <c r="C321" t="e">
        <f t="array" aca="1" ref="C321" ca="1">INDEX(paramA,SMALL(IF(COUNTIF(tablocheque,paramA)&gt;=1,"",ROW(paramA)-1),ROW(A320)))</f>
        <v>#NUM!</v>
      </c>
      <c r="D321" t="e">
        <f t="array" ref="D321">INDEX(Feuil1!D$4:D$2500,SMALL(IF(Feuil1!D$4:D$2500&lt;&gt;"",ROW($4:$2500)-3,""),ROW(A320)))</f>
        <v>#NUM!</v>
      </c>
      <c r="E321" t="e">
        <f t="array" ref="E321">INDEX(recapD,SMALL(IF(recapD&lt;&gt;"",ROW(recapD)-1),ROW(A320)))</f>
        <v>#NUM!</v>
      </c>
      <c r="F321" t="e">
        <f t="array" aca="1" ref="F321" ca="1">INDEX(paramD,SMALL(IF(COUNTIF(tablorem,paramD)&gt;=1,"",ROW(paramD)-1),ROW(A320)))</f>
        <v>#NUM!</v>
      </c>
    </row>
    <row r="322" spans="1:6">
      <c r="A322" t="e">
        <f t="array" ref="A322">INDEX(colc,SMALL(IF(colc&lt;&gt;"",ROW(colc)-3),ROW(A321)))</f>
        <v>#NUM!</v>
      </c>
      <c r="B322" t="e">
        <f t="array" ref="B322">INDEX(recapc, SMALL(IF(recapc&lt;&gt;"",ROW(recapc)-1,""),ROW(A321)))</f>
        <v>#NUM!</v>
      </c>
      <c r="C322" t="e">
        <f t="array" aca="1" ref="C322" ca="1">INDEX(paramA,SMALL(IF(COUNTIF(tablocheque,paramA)&gt;=1,"",ROW(paramA)-1),ROW(A321)))</f>
        <v>#NUM!</v>
      </c>
      <c r="D322" t="e">
        <f t="array" ref="D322">INDEX(Feuil1!D$4:D$2500,SMALL(IF(Feuil1!D$4:D$2500&lt;&gt;"",ROW($4:$2500)-3,""),ROW(A321)))</f>
        <v>#NUM!</v>
      </c>
      <c r="E322" t="e">
        <f t="array" ref="E322">INDEX(recapD,SMALL(IF(recapD&lt;&gt;"",ROW(recapD)-1),ROW(A321)))</f>
        <v>#NUM!</v>
      </c>
      <c r="F322" t="e">
        <f t="array" aca="1" ref="F322" ca="1">INDEX(paramD,SMALL(IF(COUNTIF(tablorem,paramD)&gt;=1,"",ROW(paramD)-1),ROW(A321)))</f>
        <v>#NUM!</v>
      </c>
    </row>
    <row r="323" spans="1:6">
      <c r="A323" t="e">
        <f t="array" ref="A323">INDEX(colc,SMALL(IF(colc&lt;&gt;"",ROW(colc)-3),ROW(A322)))</f>
        <v>#NUM!</v>
      </c>
      <c r="B323" t="e">
        <f t="array" ref="B323">INDEX(recapc, SMALL(IF(recapc&lt;&gt;"",ROW(recapc)-1,""),ROW(A322)))</f>
        <v>#NUM!</v>
      </c>
      <c r="C323" t="e">
        <f t="array" aca="1" ref="C323" ca="1">INDEX(paramA,SMALL(IF(COUNTIF(tablocheque,paramA)&gt;=1,"",ROW(paramA)-1),ROW(A322)))</f>
        <v>#NUM!</v>
      </c>
      <c r="D323" t="e">
        <f t="array" ref="D323">INDEX(Feuil1!D$4:D$2500,SMALL(IF(Feuil1!D$4:D$2500&lt;&gt;"",ROW($4:$2500)-3,""),ROW(A322)))</f>
        <v>#NUM!</v>
      </c>
      <c r="E323" t="e">
        <f t="array" ref="E323">INDEX(recapD,SMALL(IF(recapD&lt;&gt;"",ROW(recapD)-1),ROW(A322)))</f>
        <v>#NUM!</v>
      </c>
      <c r="F323" t="e">
        <f t="array" aca="1" ref="F323" ca="1">INDEX(paramD,SMALL(IF(COUNTIF(tablorem,paramD)&gt;=1,"",ROW(paramD)-1),ROW(A322)))</f>
        <v>#NUM!</v>
      </c>
    </row>
    <row r="324" spans="1:6">
      <c r="A324" t="e">
        <f t="array" ref="A324">INDEX(colc,SMALL(IF(colc&lt;&gt;"",ROW(colc)-3),ROW(A323)))</f>
        <v>#NUM!</v>
      </c>
      <c r="B324" t="e">
        <f t="array" ref="B324">INDEX(recapc, SMALL(IF(recapc&lt;&gt;"",ROW(recapc)-1,""),ROW(A323)))</f>
        <v>#NUM!</v>
      </c>
      <c r="C324" t="e">
        <f t="array" aca="1" ref="C324" ca="1">INDEX(paramA,SMALL(IF(COUNTIF(tablocheque,paramA)&gt;=1,"",ROW(paramA)-1),ROW(A323)))</f>
        <v>#NUM!</v>
      </c>
      <c r="D324" t="e">
        <f t="array" ref="D324">INDEX(Feuil1!D$4:D$2500,SMALL(IF(Feuil1!D$4:D$2500&lt;&gt;"",ROW($4:$2500)-3,""),ROW(A323)))</f>
        <v>#NUM!</v>
      </c>
      <c r="E324" t="e">
        <f t="array" ref="E324">INDEX(recapD,SMALL(IF(recapD&lt;&gt;"",ROW(recapD)-1),ROW(A323)))</f>
        <v>#NUM!</v>
      </c>
      <c r="F324" t="e">
        <f t="array" aca="1" ref="F324" ca="1">INDEX(paramD,SMALL(IF(COUNTIF(tablorem,paramD)&gt;=1,"",ROW(paramD)-1),ROW(A323)))</f>
        <v>#NUM!</v>
      </c>
    </row>
    <row r="325" spans="1:6">
      <c r="A325" t="e">
        <f t="array" ref="A325">INDEX(colc,SMALL(IF(colc&lt;&gt;"",ROW(colc)-3),ROW(A324)))</f>
        <v>#NUM!</v>
      </c>
      <c r="B325" t="e">
        <f t="array" ref="B325">INDEX(recapc, SMALL(IF(recapc&lt;&gt;"",ROW(recapc)-1,""),ROW(A324)))</f>
        <v>#NUM!</v>
      </c>
      <c r="C325" t="e">
        <f t="array" aca="1" ref="C325" ca="1">INDEX(paramA,SMALL(IF(COUNTIF(tablocheque,paramA)&gt;=1,"",ROW(paramA)-1),ROW(A324)))</f>
        <v>#NUM!</v>
      </c>
      <c r="D325" t="e">
        <f t="array" ref="D325">INDEX(Feuil1!D$4:D$2500,SMALL(IF(Feuil1!D$4:D$2500&lt;&gt;"",ROW($4:$2500)-3,""),ROW(A324)))</f>
        <v>#NUM!</v>
      </c>
      <c r="E325" t="e">
        <f t="array" ref="E325">INDEX(recapD,SMALL(IF(recapD&lt;&gt;"",ROW(recapD)-1),ROW(A324)))</f>
        <v>#NUM!</v>
      </c>
      <c r="F325" t="e">
        <f t="array" aca="1" ref="F325" ca="1">INDEX(paramD,SMALL(IF(COUNTIF(tablorem,paramD)&gt;=1,"",ROW(paramD)-1),ROW(A324)))</f>
        <v>#NUM!</v>
      </c>
    </row>
    <row r="326" spans="1:6">
      <c r="A326" t="e">
        <f t="array" ref="A326">INDEX(colc,SMALL(IF(colc&lt;&gt;"",ROW(colc)-3),ROW(A325)))</f>
        <v>#NUM!</v>
      </c>
      <c r="B326" t="e">
        <f t="array" ref="B326">INDEX(recapc, SMALL(IF(recapc&lt;&gt;"",ROW(recapc)-1,""),ROW(A325)))</f>
        <v>#NUM!</v>
      </c>
      <c r="C326" t="e">
        <f t="array" aca="1" ref="C326" ca="1">INDEX(paramA,SMALL(IF(COUNTIF(tablocheque,paramA)&gt;=1,"",ROW(paramA)-1),ROW(A325)))</f>
        <v>#NUM!</v>
      </c>
      <c r="D326" t="e">
        <f t="array" ref="D326">INDEX(Feuil1!D$4:D$2500,SMALL(IF(Feuil1!D$4:D$2500&lt;&gt;"",ROW($4:$2500)-3,""),ROW(A325)))</f>
        <v>#NUM!</v>
      </c>
      <c r="E326" t="e">
        <f t="array" ref="E326">INDEX(recapD,SMALL(IF(recapD&lt;&gt;"",ROW(recapD)-1),ROW(A325)))</f>
        <v>#NUM!</v>
      </c>
      <c r="F326" t="e">
        <f t="array" aca="1" ref="F326" ca="1">INDEX(paramD,SMALL(IF(COUNTIF(tablorem,paramD)&gt;=1,"",ROW(paramD)-1),ROW(A325)))</f>
        <v>#NUM!</v>
      </c>
    </row>
    <row r="327" spans="1:6">
      <c r="A327" t="e">
        <f t="array" ref="A327">INDEX(colc,SMALL(IF(colc&lt;&gt;"",ROW(colc)-3),ROW(A326)))</f>
        <v>#NUM!</v>
      </c>
      <c r="B327" t="e">
        <f t="array" ref="B327">INDEX(recapc, SMALL(IF(recapc&lt;&gt;"",ROW(recapc)-1,""),ROW(A326)))</f>
        <v>#NUM!</v>
      </c>
      <c r="C327" t="e">
        <f t="array" aca="1" ref="C327" ca="1">INDEX(paramA,SMALL(IF(COUNTIF(tablocheque,paramA)&gt;=1,"",ROW(paramA)-1),ROW(A326)))</f>
        <v>#NUM!</v>
      </c>
      <c r="D327" t="e">
        <f t="array" ref="D327">INDEX(Feuil1!D$4:D$2500,SMALL(IF(Feuil1!D$4:D$2500&lt;&gt;"",ROW($4:$2500)-3,""),ROW(A326)))</f>
        <v>#NUM!</v>
      </c>
      <c r="E327" t="e">
        <f t="array" ref="E327">INDEX(recapD,SMALL(IF(recapD&lt;&gt;"",ROW(recapD)-1),ROW(A326)))</f>
        <v>#NUM!</v>
      </c>
      <c r="F327" t="e">
        <f t="array" aca="1" ref="F327" ca="1">INDEX(paramD,SMALL(IF(COUNTIF(tablorem,paramD)&gt;=1,"",ROW(paramD)-1),ROW(A326)))</f>
        <v>#NUM!</v>
      </c>
    </row>
    <row r="328" spans="1:6">
      <c r="A328" t="e">
        <f t="array" ref="A328">INDEX(colc,SMALL(IF(colc&lt;&gt;"",ROW(colc)-3),ROW(A327)))</f>
        <v>#NUM!</v>
      </c>
      <c r="B328" t="e">
        <f t="array" ref="B328">INDEX(recapc, SMALL(IF(recapc&lt;&gt;"",ROW(recapc)-1,""),ROW(A327)))</f>
        <v>#NUM!</v>
      </c>
      <c r="C328" t="e">
        <f t="array" aca="1" ref="C328" ca="1">INDEX(paramA,SMALL(IF(COUNTIF(tablocheque,paramA)&gt;=1,"",ROW(paramA)-1),ROW(A327)))</f>
        <v>#NUM!</v>
      </c>
      <c r="D328" t="e">
        <f t="array" ref="D328">INDEX(Feuil1!D$4:D$2500,SMALL(IF(Feuil1!D$4:D$2500&lt;&gt;"",ROW($4:$2500)-3,""),ROW(A327)))</f>
        <v>#NUM!</v>
      </c>
      <c r="E328" t="e">
        <f t="array" ref="E328">INDEX(recapD,SMALL(IF(recapD&lt;&gt;"",ROW(recapD)-1),ROW(A327)))</f>
        <v>#NUM!</v>
      </c>
      <c r="F328" t="e">
        <f t="array" aca="1" ref="F328" ca="1">INDEX(paramD,SMALL(IF(COUNTIF(tablorem,paramD)&gt;=1,"",ROW(paramD)-1),ROW(A327)))</f>
        <v>#NUM!</v>
      </c>
    </row>
    <row r="329" spans="1:6">
      <c r="A329" t="e">
        <f t="array" ref="A329">INDEX(colc,SMALL(IF(colc&lt;&gt;"",ROW(colc)-3),ROW(A328)))</f>
        <v>#NUM!</v>
      </c>
      <c r="B329" t="e">
        <f t="array" ref="B329">INDEX(recapc, SMALL(IF(recapc&lt;&gt;"",ROW(recapc)-1,""),ROW(A328)))</f>
        <v>#NUM!</v>
      </c>
      <c r="C329" t="e">
        <f t="array" aca="1" ref="C329" ca="1">INDEX(paramA,SMALL(IF(COUNTIF(tablocheque,paramA)&gt;=1,"",ROW(paramA)-1),ROW(A328)))</f>
        <v>#NUM!</v>
      </c>
      <c r="D329" t="e">
        <f t="array" ref="D329">INDEX(Feuil1!D$4:D$2500,SMALL(IF(Feuil1!D$4:D$2500&lt;&gt;"",ROW($4:$2500)-3,""),ROW(A328)))</f>
        <v>#NUM!</v>
      </c>
      <c r="E329" t="e">
        <f t="array" ref="E329">INDEX(recapD,SMALL(IF(recapD&lt;&gt;"",ROW(recapD)-1),ROW(A328)))</f>
        <v>#NUM!</v>
      </c>
      <c r="F329" t="e">
        <f t="array" aca="1" ref="F329" ca="1">INDEX(paramD,SMALL(IF(COUNTIF(tablorem,paramD)&gt;=1,"",ROW(paramD)-1),ROW(A328)))</f>
        <v>#NUM!</v>
      </c>
    </row>
    <row r="330" spans="1:6">
      <c r="A330" t="e">
        <f t="array" ref="A330">INDEX(colc,SMALL(IF(colc&lt;&gt;"",ROW(colc)-3),ROW(A329)))</f>
        <v>#NUM!</v>
      </c>
      <c r="B330" t="e">
        <f t="array" ref="B330">INDEX(recapc, SMALL(IF(recapc&lt;&gt;"",ROW(recapc)-1,""),ROW(A329)))</f>
        <v>#NUM!</v>
      </c>
      <c r="C330" t="e">
        <f t="array" aca="1" ref="C330" ca="1">INDEX(paramA,SMALL(IF(COUNTIF(tablocheque,paramA)&gt;=1,"",ROW(paramA)-1),ROW(A329)))</f>
        <v>#NUM!</v>
      </c>
      <c r="D330" t="e">
        <f t="array" ref="D330">INDEX(Feuil1!D$4:D$2500,SMALL(IF(Feuil1!D$4:D$2500&lt;&gt;"",ROW($4:$2500)-3,""),ROW(A329)))</f>
        <v>#NUM!</v>
      </c>
      <c r="E330" t="e">
        <f t="array" ref="E330">INDEX(recapD,SMALL(IF(recapD&lt;&gt;"",ROW(recapD)-1),ROW(A329)))</f>
        <v>#NUM!</v>
      </c>
      <c r="F330" t="e">
        <f t="array" aca="1" ref="F330" ca="1">INDEX(paramD,SMALL(IF(COUNTIF(tablorem,paramD)&gt;=1,"",ROW(paramD)-1),ROW(A329)))</f>
        <v>#NUM!</v>
      </c>
    </row>
    <row r="331" spans="1:6">
      <c r="A331" t="e">
        <f t="array" ref="A331">INDEX(colc,SMALL(IF(colc&lt;&gt;"",ROW(colc)-3),ROW(A330)))</f>
        <v>#NUM!</v>
      </c>
      <c r="B331" t="e">
        <f t="array" ref="B331">INDEX(recapc, SMALL(IF(recapc&lt;&gt;"",ROW(recapc)-1,""),ROW(A330)))</f>
        <v>#NUM!</v>
      </c>
      <c r="C331" t="e">
        <f t="array" aca="1" ref="C331" ca="1">INDEX(paramA,SMALL(IF(COUNTIF(tablocheque,paramA)&gt;=1,"",ROW(paramA)-1),ROW(A330)))</f>
        <v>#NUM!</v>
      </c>
      <c r="D331" t="e">
        <f t="array" ref="D331">INDEX(Feuil1!D$4:D$2500,SMALL(IF(Feuil1!D$4:D$2500&lt;&gt;"",ROW($4:$2500)-3,""),ROW(A330)))</f>
        <v>#NUM!</v>
      </c>
      <c r="E331" t="e">
        <f t="array" ref="E331">INDEX(recapD,SMALL(IF(recapD&lt;&gt;"",ROW(recapD)-1),ROW(A330)))</f>
        <v>#NUM!</v>
      </c>
      <c r="F331" t="e">
        <f t="array" aca="1" ref="F331" ca="1">INDEX(paramD,SMALL(IF(COUNTIF(tablorem,paramD)&gt;=1,"",ROW(paramD)-1),ROW(A330)))</f>
        <v>#NUM!</v>
      </c>
    </row>
    <row r="332" spans="1:6">
      <c r="A332" t="e">
        <f t="array" ref="A332">INDEX(colc,SMALL(IF(colc&lt;&gt;"",ROW(colc)-3),ROW(A331)))</f>
        <v>#NUM!</v>
      </c>
      <c r="B332" t="e">
        <f t="array" ref="B332">INDEX(recapc, SMALL(IF(recapc&lt;&gt;"",ROW(recapc)-1,""),ROW(A331)))</f>
        <v>#NUM!</v>
      </c>
      <c r="C332" t="e">
        <f t="array" aca="1" ref="C332" ca="1">INDEX(paramA,SMALL(IF(COUNTIF(tablocheque,paramA)&gt;=1,"",ROW(paramA)-1),ROW(A331)))</f>
        <v>#NUM!</v>
      </c>
      <c r="D332" t="e">
        <f t="array" ref="D332">INDEX(Feuil1!D$4:D$2500,SMALL(IF(Feuil1!D$4:D$2500&lt;&gt;"",ROW($4:$2500)-3,""),ROW(A331)))</f>
        <v>#NUM!</v>
      </c>
      <c r="E332" t="e">
        <f t="array" ref="E332">INDEX(recapD,SMALL(IF(recapD&lt;&gt;"",ROW(recapD)-1),ROW(A331)))</f>
        <v>#NUM!</v>
      </c>
      <c r="F332" t="e">
        <f t="array" aca="1" ref="F332" ca="1">INDEX(paramD,SMALL(IF(COUNTIF(tablorem,paramD)&gt;=1,"",ROW(paramD)-1),ROW(A331)))</f>
        <v>#NUM!</v>
      </c>
    </row>
    <row r="333" spans="1:6">
      <c r="A333" t="e">
        <f t="array" ref="A333">INDEX(colc,SMALL(IF(colc&lt;&gt;"",ROW(colc)-3),ROW(A332)))</f>
        <v>#NUM!</v>
      </c>
      <c r="B333" t="e">
        <f t="array" ref="B333">INDEX(recapc, SMALL(IF(recapc&lt;&gt;"",ROW(recapc)-1,""),ROW(A332)))</f>
        <v>#NUM!</v>
      </c>
      <c r="C333" t="e">
        <f t="array" aca="1" ref="C333" ca="1">INDEX(paramA,SMALL(IF(COUNTIF(tablocheque,paramA)&gt;=1,"",ROW(paramA)-1),ROW(A332)))</f>
        <v>#NUM!</v>
      </c>
      <c r="D333" t="e">
        <f t="array" ref="D333">INDEX(Feuil1!D$4:D$2500,SMALL(IF(Feuil1!D$4:D$2500&lt;&gt;"",ROW($4:$2500)-3,""),ROW(A332)))</f>
        <v>#NUM!</v>
      </c>
      <c r="E333" t="e">
        <f t="array" ref="E333">INDEX(recapD,SMALL(IF(recapD&lt;&gt;"",ROW(recapD)-1),ROW(A332)))</f>
        <v>#NUM!</v>
      </c>
      <c r="F333" t="e">
        <f t="array" aca="1" ref="F333" ca="1">INDEX(paramD,SMALL(IF(COUNTIF(tablorem,paramD)&gt;=1,"",ROW(paramD)-1),ROW(A332)))</f>
        <v>#NUM!</v>
      </c>
    </row>
    <row r="334" spans="1:6">
      <c r="A334" t="e">
        <f t="array" ref="A334">INDEX(colc,SMALL(IF(colc&lt;&gt;"",ROW(colc)-3),ROW(A333)))</f>
        <v>#NUM!</v>
      </c>
      <c r="B334" t="e">
        <f t="array" ref="B334">INDEX(recapc, SMALL(IF(recapc&lt;&gt;"",ROW(recapc)-1,""),ROW(A333)))</f>
        <v>#NUM!</v>
      </c>
      <c r="C334" t="e">
        <f t="array" aca="1" ref="C334" ca="1">INDEX(paramA,SMALL(IF(COUNTIF(tablocheque,paramA)&gt;=1,"",ROW(paramA)-1),ROW(A333)))</f>
        <v>#NUM!</v>
      </c>
      <c r="D334" t="e">
        <f t="array" ref="D334">INDEX(Feuil1!D$4:D$2500,SMALL(IF(Feuil1!D$4:D$2500&lt;&gt;"",ROW($4:$2500)-3,""),ROW(A333)))</f>
        <v>#NUM!</v>
      </c>
      <c r="E334" t="e">
        <f t="array" ref="E334">INDEX(recapD,SMALL(IF(recapD&lt;&gt;"",ROW(recapD)-1),ROW(A333)))</f>
        <v>#NUM!</v>
      </c>
      <c r="F334" t="e">
        <f t="array" aca="1" ref="F334" ca="1">INDEX(paramD,SMALL(IF(COUNTIF(tablorem,paramD)&gt;=1,"",ROW(paramD)-1),ROW(A333)))</f>
        <v>#NUM!</v>
      </c>
    </row>
    <row r="335" spans="1:6">
      <c r="A335" t="e">
        <f t="array" ref="A335">INDEX(colc,SMALL(IF(colc&lt;&gt;"",ROW(colc)-3),ROW(A334)))</f>
        <v>#NUM!</v>
      </c>
      <c r="B335" t="e">
        <f t="array" ref="B335">INDEX(recapc, SMALL(IF(recapc&lt;&gt;"",ROW(recapc)-1,""),ROW(A334)))</f>
        <v>#NUM!</v>
      </c>
      <c r="C335" t="e">
        <f t="array" aca="1" ref="C335" ca="1">INDEX(paramA,SMALL(IF(COUNTIF(tablocheque,paramA)&gt;=1,"",ROW(paramA)-1),ROW(A334)))</f>
        <v>#NUM!</v>
      </c>
      <c r="D335" t="e">
        <f t="array" ref="D335">INDEX(Feuil1!D$4:D$2500,SMALL(IF(Feuil1!D$4:D$2500&lt;&gt;"",ROW($4:$2500)-3,""),ROW(A334)))</f>
        <v>#NUM!</v>
      </c>
      <c r="E335" t="e">
        <f t="array" ref="E335">INDEX(recapD,SMALL(IF(recapD&lt;&gt;"",ROW(recapD)-1),ROW(A334)))</f>
        <v>#NUM!</v>
      </c>
      <c r="F335" t="e">
        <f t="array" aca="1" ref="F335" ca="1">INDEX(paramD,SMALL(IF(COUNTIF(tablorem,paramD)&gt;=1,"",ROW(paramD)-1),ROW(A334)))</f>
        <v>#NUM!</v>
      </c>
    </row>
    <row r="336" spans="1:6">
      <c r="A336" t="e">
        <f t="array" ref="A336">INDEX(colc,SMALL(IF(colc&lt;&gt;"",ROW(colc)-3),ROW(A335)))</f>
        <v>#NUM!</v>
      </c>
      <c r="B336" t="e">
        <f t="array" ref="B336">INDEX(recapc, SMALL(IF(recapc&lt;&gt;"",ROW(recapc)-1,""),ROW(A335)))</f>
        <v>#NUM!</v>
      </c>
      <c r="C336" t="e">
        <f t="array" aca="1" ref="C336" ca="1">INDEX(paramA,SMALL(IF(COUNTIF(tablocheque,paramA)&gt;=1,"",ROW(paramA)-1),ROW(A335)))</f>
        <v>#NUM!</v>
      </c>
      <c r="D336" t="e">
        <f t="array" ref="D336">INDEX(Feuil1!D$4:D$2500,SMALL(IF(Feuil1!D$4:D$2500&lt;&gt;"",ROW($4:$2500)-3,""),ROW(A335)))</f>
        <v>#NUM!</v>
      </c>
      <c r="E336" t="e">
        <f t="array" ref="E336">INDEX(recapD,SMALL(IF(recapD&lt;&gt;"",ROW(recapD)-1),ROW(A335)))</f>
        <v>#NUM!</v>
      </c>
      <c r="F336" t="e">
        <f t="array" aca="1" ref="F336" ca="1">INDEX(paramD,SMALL(IF(COUNTIF(tablorem,paramD)&gt;=1,"",ROW(paramD)-1),ROW(A335)))</f>
        <v>#NUM!</v>
      </c>
    </row>
    <row r="337" spans="1:6">
      <c r="A337" t="e">
        <f t="array" ref="A337">INDEX(colc,SMALL(IF(colc&lt;&gt;"",ROW(colc)-3),ROW(A336)))</f>
        <v>#NUM!</v>
      </c>
      <c r="B337" t="e">
        <f t="array" ref="B337">INDEX(recapc, SMALL(IF(recapc&lt;&gt;"",ROW(recapc)-1,""),ROW(A336)))</f>
        <v>#NUM!</v>
      </c>
      <c r="C337" t="e">
        <f t="array" aca="1" ref="C337" ca="1">INDEX(paramA,SMALL(IF(COUNTIF(tablocheque,paramA)&gt;=1,"",ROW(paramA)-1),ROW(A336)))</f>
        <v>#NUM!</v>
      </c>
      <c r="D337" t="e">
        <f t="array" ref="D337">INDEX(Feuil1!D$4:D$2500,SMALL(IF(Feuil1!D$4:D$2500&lt;&gt;"",ROW($4:$2500)-3,""),ROW(A336)))</f>
        <v>#NUM!</v>
      </c>
      <c r="E337" t="e">
        <f t="array" ref="E337">INDEX(recapD,SMALL(IF(recapD&lt;&gt;"",ROW(recapD)-1),ROW(A336)))</f>
        <v>#NUM!</v>
      </c>
      <c r="F337" t="e">
        <f t="array" aca="1" ref="F337" ca="1">INDEX(paramD,SMALL(IF(COUNTIF(tablorem,paramD)&gt;=1,"",ROW(paramD)-1),ROW(A336)))</f>
        <v>#NUM!</v>
      </c>
    </row>
    <row r="338" spans="1:6">
      <c r="A338" t="e">
        <f t="array" ref="A338">INDEX(colc,SMALL(IF(colc&lt;&gt;"",ROW(colc)-3),ROW(A337)))</f>
        <v>#NUM!</v>
      </c>
      <c r="B338" t="e">
        <f t="array" ref="B338">INDEX(recapc, SMALL(IF(recapc&lt;&gt;"",ROW(recapc)-1,""),ROW(A337)))</f>
        <v>#NUM!</v>
      </c>
      <c r="C338" t="e">
        <f t="array" aca="1" ref="C338" ca="1">INDEX(paramA,SMALL(IF(COUNTIF(tablocheque,paramA)&gt;=1,"",ROW(paramA)-1),ROW(A337)))</f>
        <v>#NUM!</v>
      </c>
      <c r="D338" t="e">
        <f t="array" ref="D338">INDEX(Feuil1!D$4:D$2500,SMALL(IF(Feuil1!D$4:D$2500&lt;&gt;"",ROW($4:$2500)-3,""),ROW(A337)))</f>
        <v>#NUM!</v>
      </c>
      <c r="E338" t="e">
        <f t="array" ref="E338">INDEX(recapD,SMALL(IF(recapD&lt;&gt;"",ROW(recapD)-1),ROW(A337)))</f>
        <v>#NUM!</v>
      </c>
      <c r="F338" t="e">
        <f t="array" aca="1" ref="F338" ca="1">INDEX(paramD,SMALL(IF(COUNTIF(tablorem,paramD)&gt;=1,"",ROW(paramD)-1),ROW(A337)))</f>
        <v>#NUM!</v>
      </c>
    </row>
    <row r="339" spans="1:6">
      <c r="A339" t="e">
        <f t="array" ref="A339">INDEX(colc,SMALL(IF(colc&lt;&gt;"",ROW(colc)-3),ROW(A338)))</f>
        <v>#NUM!</v>
      </c>
      <c r="B339" t="e">
        <f t="array" ref="B339">INDEX(recapc, SMALL(IF(recapc&lt;&gt;"",ROW(recapc)-1,""),ROW(A338)))</f>
        <v>#NUM!</v>
      </c>
      <c r="C339" t="e">
        <f t="array" aca="1" ref="C339" ca="1">INDEX(paramA,SMALL(IF(COUNTIF(tablocheque,paramA)&gt;=1,"",ROW(paramA)-1),ROW(A338)))</f>
        <v>#NUM!</v>
      </c>
      <c r="D339" t="e">
        <f t="array" ref="D339">INDEX(Feuil1!D$4:D$2500,SMALL(IF(Feuil1!D$4:D$2500&lt;&gt;"",ROW($4:$2500)-3,""),ROW(A338)))</f>
        <v>#NUM!</v>
      </c>
      <c r="E339" t="e">
        <f t="array" ref="E339">INDEX(recapD,SMALL(IF(recapD&lt;&gt;"",ROW(recapD)-1),ROW(A338)))</f>
        <v>#NUM!</v>
      </c>
      <c r="F339" t="e">
        <f t="array" aca="1" ref="F339" ca="1">INDEX(paramD,SMALL(IF(COUNTIF(tablorem,paramD)&gt;=1,"",ROW(paramD)-1),ROW(A338)))</f>
        <v>#NUM!</v>
      </c>
    </row>
    <row r="340" spans="1:6">
      <c r="A340" t="e">
        <f t="array" ref="A340">INDEX(colc,SMALL(IF(colc&lt;&gt;"",ROW(colc)-3),ROW(A339)))</f>
        <v>#NUM!</v>
      </c>
      <c r="B340" t="e">
        <f t="array" ref="B340">INDEX(recapc, SMALL(IF(recapc&lt;&gt;"",ROW(recapc)-1,""),ROW(A339)))</f>
        <v>#NUM!</v>
      </c>
      <c r="C340" t="e">
        <f t="array" aca="1" ref="C340" ca="1">INDEX(paramA,SMALL(IF(COUNTIF(tablocheque,paramA)&gt;=1,"",ROW(paramA)-1),ROW(A339)))</f>
        <v>#NUM!</v>
      </c>
      <c r="D340" t="e">
        <f t="array" ref="D340">INDEX(Feuil1!D$4:D$2500,SMALL(IF(Feuil1!D$4:D$2500&lt;&gt;"",ROW($4:$2500)-3,""),ROW(A339)))</f>
        <v>#NUM!</v>
      </c>
      <c r="E340" t="e">
        <f t="array" ref="E340">INDEX(recapD,SMALL(IF(recapD&lt;&gt;"",ROW(recapD)-1),ROW(A339)))</f>
        <v>#NUM!</v>
      </c>
      <c r="F340" t="e">
        <f t="array" aca="1" ref="F340" ca="1">INDEX(paramD,SMALL(IF(COUNTIF(tablorem,paramD)&gt;=1,"",ROW(paramD)-1),ROW(A339)))</f>
        <v>#NUM!</v>
      </c>
    </row>
    <row r="341" spans="1:6">
      <c r="A341" t="e">
        <f t="array" ref="A341">INDEX(colc,SMALL(IF(colc&lt;&gt;"",ROW(colc)-3),ROW(A340)))</f>
        <v>#NUM!</v>
      </c>
      <c r="B341" t="e">
        <f t="array" ref="B341">INDEX(recapc, SMALL(IF(recapc&lt;&gt;"",ROW(recapc)-1,""),ROW(A340)))</f>
        <v>#NUM!</v>
      </c>
      <c r="C341" t="e">
        <f t="array" aca="1" ref="C341" ca="1">INDEX(paramA,SMALL(IF(COUNTIF(tablocheque,paramA)&gt;=1,"",ROW(paramA)-1),ROW(A340)))</f>
        <v>#NUM!</v>
      </c>
      <c r="D341" t="e">
        <f t="array" ref="D341">INDEX(Feuil1!D$4:D$2500,SMALL(IF(Feuil1!D$4:D$2500&lt;&gt;"",ROW($4:$2500)-3,""),ROW(A340)))</f>
        <v>#NUM!</v>
      </c>
      <c r="E341" t="e">
        <f t="array" ref="E341">INDEX(recapD,SMALL(IF(recapD&lt;&gt;"",ROW(recapD)-1),ROW(A340)))</f>
        <v>#NUM!</v>
      </c>
      <c r="F341" t="e">
        <f t="array" aca="1" ref="F341" ca="1">INDEX(paramD,SMALL(IF(COUNTIF(tablorem,paramD)&gt;=1,"",ROW(paramD)-1),ROW(A340)))</f>
        <v>#NUM!</v>
      </c>
    </row>
    <row r="342" spans="1:6">
      <c r="A342" t="e">
        <f t="array" ref="A342">INDEX(colc,SMALL(IF(colc&lt;&gt;"",ROW(colc)-3),ROW(A341)))</f>
        <v>#NUM!</v>
      </c>
      <c r="B342" t="e">
        <f t="array" ref="B342">INDEX(recapc, SMALL(IF(recapc&lt;&gt;"",ROW(recapc)-1,""),ROW(A341)))</f>
        <v>#NUM!</v>
      </c>
      <c r="C342" t="e">
        <f t="array" aca="1" ref="C342" ca="1">INDEX(paramA,SMALL(IF(COUNTIF(tablocheque,paramA)&gt;=1,"",ROW(paramA)-1),ROW(A341)))</f>
        <v>#NUM!</v>
      </c>
      <c r="D342" t="e">
        <f t="array" ref="D342">INDEX(Feuil1!D$4:D$2500,SMALL(IF(Feuil1!D$4:D$2500&lt;&gt;"",ROW($4:$2500)-3,""),ROW(A341)))</f>
        <v>#NUM!</v>
      </c>
      <c r="E342" t="e">
        <f t="array" ref="E342">INDEX(recapD,SMALL(IF(recapD&lt;&gt;"",ROW(recapD)-1),ROW(A341)))</f>
        <v>#NUM!</v>
      </c>
      <c r="F342" t="e">
        <f t="array" aca="1" ref="F342" ca="1">INDEX(paramD,SMALL(IF(COUNTIF(tablorem,paramD)&gt;=1,"",ROW(paramD)-1),ROW(A341)))</f>
        <v>#NUM!</v>
      </c>
    </row>
    <row r="343" spans="1:6">
      <c r="A343" t="e">
        <f t="array" ref="A343">INDEX(colc,SMALL(IF(colc&lt;&gt;"",ROW(colc)-3),ROW(A342)))</f>
        <v>#NUM!</v>
      </c>
      <c r="B343" t="e">
        <f t="array" ref="B343">INDEX(recapc, SMALL(IF(recapc&lt;&gt;"",ROW(recapc)-1,""),ROW(A342)))</f>
        <v>#NUM!</v>
      </c>
      <c r="C343" t="e">
        <f t="array" aca="1" ref="C343" ca="1">INDEX(paramA,SMALL(IF(COUNTIF(tablocheque,paramA)&gt;=1,"",ROW(paramA)-1),ROW(A342)))</f>
        <v>#NUM!</v>
      </c>
      <c r="D343" t="e">
        <f t="array" ref="D343">INDEX(Feuil1!D$4:D$2500,SMALL(IF(Feuil1!D$4:D$2500&lt;&gt;"",ROW($4:$2500)-3,""),ROW(A342)))</f>
        <v>#NUM!</v>
      </c>
      <c r="E343" t="e">
        <f t="array" ref="E343">INDEX(recapD,SMALL(IF(recapD&lt;&gt;"",ROW(recapD)-1),ROW(A342)))</f>
        <v>#NUM!</v>
      </c>
      <c r="F343" t="e">
        <f t="array" aca="1" ref="F343" ca="1">INDEX(paramD,SMALL(IF(COUNTIF(tablorem,paramD)&gt;=1,"",ROW(paramD)-1),ROW(A342)))</f>
        <v>#NUM!</v>
      </c>
    </row>
    <row r="344" spans="1:6">
      <c r="A344" t="e">
        <f t="array" ref="A344">INDEX(colc,SMALL(IF(colc&lt;&gt;"",ROW(colc)-3),ROW(A343)))</f>
        <v>#NUM!</v>
      </c>
      <c r="B344" t="e">
        <f t="array" ref="B344">INDEX(recapc, SMALL(IF(recapc&lt;&gt;"",ROW(recapc)-1,""),ROW(A343)))</f>
        <v>#NUM!</v>
      </c>
      <c r="C344" t="e">
        <f t="array" aca="1" ref="C344" ca="1">INDEX(paramA,SMALL(IF(COUNTIF(tablocheque,paramA)&gt;=1,"",ROW(paramA)-1),ROW(A343)))</f>
        <v>#NUM!</v>
      </c>
      <c r="D344" t="e">
        <f t="array" ref="D344">INDEX(Feuil1!D$4:D$2500,SMALL(IF(Feuil1!D$4:D$2500&lt;&gt;"",ROW($4:$2500)-3,""),ROW(A343)))</f>
        <v>#NUM!</v>
      </c>
      <c r="E344" t="e">
        <f t="array" ref="E344">INDEX(recapD,SMALL(IF(recapD&lt;&gt;"",ROW(recapD)-1),ROW(A343)))</f>
        <v>#NUM!</v>
      </c>
      <c r="F344" t="e">
        <f t="array" aca="1" ref="F344" ca="1">INDEX(paramD,SMALL(IF(COUNTIF(tablorem,paramD)&gt;=1,"",ROW(paramD)-1),ROW(A343)))</f>
        <v>#NUM!</v>
      </c>
    </row>
    <row r="345" spans="1:6">
      <c r="A345" t="e">
        <f t="array" ref="A345">INDEX(colc,SMALL(IF(colc&lt;&gt;"",ROW(colc)-3),ROW(A344)))</f>
        <v>#NUM!</v>
      </c>
      <c r="B345" t="e">
        <f t="array" ref="B345">INDEX(recapc, SMALL(IF(recapc&lt;&gt;"",ROW(recapc)-1,""),ROW(A344)))</f>
        <v>#NUM!</v>
      </c>
      <c r="C345" t="e">
        <f t="array" aca="1" ref="C345" ca="1">INDEX(paramA,SMALL(IF(COUNTIF(tablocheque,paramA)&gt;=1,"",ROW(paramA)-1),ROW(A344)))</f>
        <v>#NUM!</v>
      </c>
      <c r="D345" t="e">
        <f t="array" ref="D345">INDEX(Feuil1!D$4:D$2500,SMALL(IF(Feuil1!D$4:D$2500&lt;&gt;"",ROW($4:$2500)-3,""),ROW(A344)))</f>
        <v>#NUM!</v>
      </c>
      <c r="E345" t="e">
        <f t="array" ref="E345">INDEX(recapD,SMALL(IF(recapD&lt;&gt;"",ROW(recapD)-1),ROW(A344)))</f>
        <v>#NUM!</v>
      </c>
      <c r="F345" t="e">
        <f t="array" aca="1" ref="F345" ca="1">INDEX(paramD,SMALL(IF(COUNTIF(tablorem,paramD)&gt;=1,"",ROW(paramD)-1),ROW(A344)))</f>
        <v>#NUM!</v>
      </c>
    </row>
    <row r="346" spans="1:6">
      <c r="A346" t="e">
        <f t="array" ref="A346">INDEX(colc,SMALL(IF(colc&lt;&gt;"",ROW(colc)-3),ROW(A345)))</f>
        <v>#NUM!</v>
      </c>
      <c r="B346" t="e">
        <f t="array" ref="B346">INDEX(recapc, SMALL(IF(recapc&lt;&gt;"",ROW(recapc)-1,""),ROW(A345)))</f>
        <v>#NUM!</v>
      </c>
      <c r="C346" t="e">
        <f t="array" aca="1" ref="C346" ca="1">INDEX(paramA,SMALL(IF(COUNTIF(tablocheque,paramA)&gt;=1,"",ROW(paramA)-1),ROW(A345)))</f>
        <v>#NUM!</v>
      </c>
      <c r="D346" t="e">
        <f t="array" ref="D346">INDEX(Feuil1!D$4:D$2500,SMALL(IF(Feuil1!D$4:D$2500&lt;&gt;"",ROW($4:$2500)-3,""),ROW(A345)))</f>
        <v>#NUM!</v>
      </c>
      <c r="E346" t="e">
        <f t="array" ref="E346">INDEX(recapD,SMALL(IF(recapD&lt;&gt;"",ROW(recapD)-1),ROW(A345)))</f>
        <v>#NUM!</v>
      </c>
      <c r="F346" t="e">
        <f t="array" aca="1" ref="F346" ca="1">INDEX(paramD,SMALL(IF(COUNTIF(tablorem,paramD)&gt;=1,"",ROW(paramD)-1),ROW(A345)))</f>
        <v>#NUM!</v>
      </c>
    </row>
    <row r="347" spans="1:6">
      <c r="A347" t="e">
        <f t="array" ref="A347">INDEX(colc,SMALL(IF(colc&lt;&gt;"",ROW(colc)-3),ROW(A346)))</f>
        <v>#NUM!</v>
      </c>
      <c r="B347" t="e">
        <f t="array" ref="B347">INDEX(recapc, SMALL(IF(recapc&lt;&gt;"",ROW(recapc)-1,""),ROW(A346)))</f>
        <v>#NUM!</v>
      </c>
      <c r="C347" t="e">
        <f t="array" aca="1" ref="C347" ca="1">INDEX(paramA,SMALL(IF(COUNTIF(tablocheque,paramA)&gt;=1,"",ROW(paramA)-1),ROW(A346)))</f>
        <v>#NUM!</v>
      </c>
      <c r="D347" t="e">
        <f t="array" ref="D347">INDEX(Feuil1!D$4:D$2500,SMALL(IF(Feuil1!D$4:D$2500&lt;&gt;"",ROW($4:$2500)-3,""),ROW(A346)))</f>
        <v>#NUM!</v>
      </c>
      <c r="E347" t="e">
        <f t="array" ref="E347">INDEX(recapD,SMALL(IF(recapD&lt;&gt;"",ROW(recapD)-1),ROW(A346)))</f>
        <v>#NUM!</v>
      </c>
      <c r="F347" t="e">
        <f t="array" aca="1" ref="F347" ca="1">INDEX(paramD,SMALL(IF(COUNTIF(tablorem,paramD)&gt;=1,"",ROW(paramD)-1),ROW(A346)))</f>
        <v>#NUM!</v>
      </c>
    </row>
    <row r="348" spans="1:6">
      <c r="A348" t="e">
        <f t="array" ref="A348">INDEX(colc,SMALL(IF(colc&lt;&gt;"",ROW(colc)-3),ROW(A347)))</f>
        <v>#NUM!</v>
      </c>
      <c r="B348" t="e">
        <f t="array" ref="B348">INDEX(recapc, SMALL(IF(recapc&lt;&gt;"",ROW(recapc)-1,""),ROW(A347)))</f>
        <v>#NUM!</v>
      </c>
      <c r="C348" t="e">
        <f t="array" aca="1" ref="C348" ca="1">INDEX(paramA,SMALL(IF(COUNTIF(tablocheque,paramA)&gt;=1,"",ROW(paramA)-1),ROW(A347)))</f>
        <v>#NUM!</v>
      </c>
      <c r="D348" t="e">
        <f t="array" ref="D348">INDEX(Feuil1!D$4:D$2500,SMALL(IF(Feuil1!D$4:D$2500&lt;&gt;"",ROW($4:$2500)-3,""),ROW(A347)))</f>
        <v>#NUM!</v>
      </c>
      <c r="E348" t="e">
        <f t="array" ref="E348">INDEX(recapD,SMALL(IF(recapD&lt;&gt;"",ROW(recapD)-1),ROW(A347)))</f>
        <v>#NUM!</v>
      </c>
      <c r="F348" t="e">
        <f t="array" aca="1" ref="F348" ca="1">INDEX(paramD,SMALL(IF(COUNTIF(tablorem,paramD)&gt;=1,"",ROW(paramD)-1),ROW(A347)))</f>
        <v>#NUM!</v>
      </c>
    </row>
    <row r="349" spans="1:6">
      <c r="A349" t="e">
        <f t="array" ref="A349">INDEX(colc,SMALL(IF(colc&lt;&gt;"",ROW(colc)-3),ROW(A348)))</f>
        <v>#NUM!</v>
      </c>
      <c r="B349" t="e">
        <f t="array" ref="B349">INDEX(recapc, SMALL(IF(recapc&lt;&gt;"",ROW(recapc)-1,""),ROW(A348)))</f>
        <v>#NUM!</v>
      </c>
      <c r="C349" t="e">
        <f t="array" aca="1" ref="C349" ca="1">INDEX(paramA,SMALL(IF(COUNTIF(tablocheque,paramA)&gt;=1,"",ROW(paramA)-1),ROW(A348)))</f>
        <v>#NUM!</v>
      </c>
      <c r="D349" t="e">
        <f t="array" ref="D349">INDEX(Feuil1!D$4:D$2500,SMALL(IF(Feuil1!D$4:D$2500&lt;&gt;"",ROW($4:$2500)-3,""),ROW(A348)))</f>
        <v>#NUM!</v>
      </c>
      <c r="E349" t="e">
        <f t="array" ref="E349">INDEX(recapD,SMALL(IF(recapD&lt;&gt;"",ROW(recapD)-1),ROW(A348)))</f>
        <v>#NUM!</v>
      </c>
      <c r="F349" t="e">
        <f t="array" aca="1" ref="F349" ca="1">INDEX(paramD,SMALL(IF(COUNTIF(tablorem,paramD)&gt;=1,"",ROW(paramD)-1),ROW(A348)))</f>
        <v>#NUM!</v>
      </c>
    </row>
    <row r="350" spans="1:6">
      <c r="A350" t="e">
        <f t="array" ref="A350">INDEX(colc,SMALL(IF(colc&lt;&gt;"",ROW(colc)-3),ROW(A349)))</f>
        <v>#NUM!</v>
      </c>
      <c r="B350" t="e">
        <f t="array" ref="B350">INDEX(recapc, SMALL(IF(recapc&lt;&gt;"",ROW(recapc)-1,""),ROW(A349)))</f>
        <v>#NUM!</v>
      </c>
      <c r="C350" t="e">
        <f t="array" aca="1" ref="C350" ca="1">INDEX(paramA,SMALL(IF(COUNTIF(tablocheque,paramA)&gt;=1,"",ROW(paramA)-1),ROW(A349)))</f>
        <v>#NUM!</v>
      </c>
      <c r="D350" t="e">
        <f t="array" ref="D350">INDEX(Feuil1!D$4:D$2500,SMALL(IF(Feuil1!D$4:D$2500&lt;&gt;"",ROW($4:$2500)-3,""),ROW(A349)))</f>
        <v>#NUM!</v>
      </c>
      <c r="E350" t="e">
        <f t="array" ref="E350">INDEX(recapD,SMALL(IF(recapD&lt;&gt;"",ROW(recapD)-1),ROW(A349)))</f>
        <v>#NUM!</v>
      </c>
      <c r="F350" t="e">
        <f t="array" aca="1" ref="F350" ca="1">INDEX(paramD,SMALL(IF(COUNTIF(tablorem,paramD)&gt;=1,"",ROW(paramD)-1),ROW(A349)))</f>
        <v>#NUM!</v>
      </c>
    </row>
    <row r="351" spans="1:6">
      <c r="A351" t="e">
        <f t="array" ref="A351">INDEX(colc,SMALL(IF(colc&lt;&gt;"",ROW(colc)-3),ROW(A350)))</f>
        <v>#NUM!</v>
      </c>
      <c r="B351" t="e">
        <f t="array" ref="B351">INDEX(recapc, SMALL(IF(recapc&lt;&gt;"",ROW(recapc)-1,""),ROW(A350)))</f>
        <v>#NUM!</v>
      </c>
      <c r="C351" t="e">
        <f t="array" aca="1" ref="C351" ca="1">INDEX(paramA,SMALL(IF(COUNTIF(tablocheque,paramA)&gt;=1,"",ROW(paramA)-1),ROW(A350)))</f>
        <v>#NUM!</v>
      </c>
      <c r="D351" t="e">
        <f t="array" ref="D351">INDEX(Feuil1!D$4:D$2500,SMALL(IF(Feuil1!D$4:D$2500&lt;&gt;"",ROW($4:$2500)-3,""),ROW(A350)))</f>
        <v>#NUM!</v>
      </c>
      <c r="E351" t="e">
        <f t="array" ref="E351">INDEX(recapD,SMALL(IF(recapD&lt;&gt;"",ROW(recapD)-1),ROW(A350)))</f>
        <v>#NUM!</v>
      </c>
      <c r="F351" t="e">
        <f t="array" aca="1" ref="F351" ca="1">INDEX(paramD,SMALL(IF(COUNTIF(tablorem,paramD)&gt;=1,"",ROW(paramD)-1),ROW(A350)))</f>
        <v>#NUM!</v>
      </c>
    </row>
    <row r="352" spans="1:6">
      <c r="A352" t="e">
        <f t="array" ref="A352">INDEX(colc,SMALL(IF(colc&lt;&gt;"",ROW(colc)-3),ROW(A351)))</f>
        <v>#NUM!</v>
      </c>
      <c r="B352" t="e">
        <f t="array" ref="B352">INDEX(recapc, SMALL(IF(recapc&lt;&gt;"",ROW(recapc)-1,""),ROW(A351)))</f>
        <v>#NUM!</v>
      </c>
      <c r="C352" t="e">
        <f t="array" aca="1" ref="C352" ca="1">INDEX(paramA,SMALL(IF(COUNTIF(tablocheque,paramA)&gt;=1,"",ROW(paramA)-1),ROW(A351)))</f>
        <v>#NUM!</v>
      </c>
      <c r="D352" t="e">
        <f t="array" ref="D352">INDEX(Feuil1!D$4:D$2500,SMALL(IF(Feuil1!D$4:D$2500&lt;&gt;"",ROW($4:$2500)-3,""),ROW(A351)))</f>
        <v>#NUM!</v>
      </c>
      <c r="E352" t="e">
        <f t="array" ref="E352">INDEX(recapD,SMALL(IF(recapD&lt;&gt;"",ROW(recapD)-1),ROW(A351)))</f>
        <v>#NUM!</v>
      </c>
      <c r="F352" t="e">
        <f t="array" aca="1" ref="F352" ca="1">INDEX(paramD,SMALL(IF(COUNTIF(tablorem,paramD)&gt;=1,"",ROW(paramD)-1),ROW(A351)))</f>
        <v>#NUM!</v>
      </c>
    </row>
    <row r="353" spans="1:6">
      <c r="A353" t="e">
        <f t="array" ref="A353">INDEX(colc,SMALL(IF(colc&lt;&gt;"",ROW(colc)-3),ROW(A352)))</f>
        <v>#NUM!</v>
      </c>
      <c r="B353" t="e">
        <f t="array" ref="B353">INDEX(recapc, SMALL(IF(recapc&lt;&gt;"",ROW(recapc)-1,""),ROW(A352)))</f>
        <v>#NUM!</v>
      </c>
      <c r="C353" t="e">
        <f t="array" aca="1" ref="C353" ca="1">INDEX(paramA,SMALL(IF(COUNTIF(tablocheque,paramA)&gt;=1,"",ROW(paramA)-1),ROW(A352)))</f>
        <v>#NUM!</v>
      </c>
      <c r="D353" t="e">
        <f t="array" ref="D353">INDEX(Feuil1!D$4:D$2500,SMALL(IF(Feuil1!D$4:D$2500&lt;&gt;"",ROW($4:$2500)-3,""),ROW(A352)))</f>
        <v>#NUM!</v>
      </c>
      <c r="E353" t="e">
        <f t="array" ref="E353">INDEX(recapD,SMALL(IF(recapD&lt;&gt;"",ROW(recapD)-1),ROW(A352)))</f>
        <v>#NUM!</v>
      </c>
      <c r="F353" t="e">
        <f t="array" aca="1" ref="F353" ca="1">INDEX(paramD,SMALL(IF(COUNTIF(tablorem,paramD)&gt;=1,"",ROW(paramD)-1),ROW(A352)))</f>
        <v>#NUM!</v>
      </c>
    </row>
    <row r="354" spans="1:6">
      <c r="A354" t="e">
        <f t="array" ref="A354">INDEX(colc,SMALL(IF(colc&lt;&gt;"",ROW(colc)-3),ROW(A353)))</f>
        <v>#NUM!</v>
      </c>
      <c r="B354" t="e">
        <f t="array" ref="B354">INDEX(recapc, SMALL(IF(recapc&lt;&gt;"",ROW(recapc)-1,""),ROW(A353)))</f>
        <v>#NUM!</v>
      </c>
      <c r="C354" t="e">
        <f t="array" aca="1" ref="C354" ca="1">INDEX(paramA,SMALL(IF(COUNTIF(tablocheque,paramA)&gt;=1,"",ROW(paramA)-1),ROW(A353)))</f>
        <v>#NUM!</v>
      </c>
      <c r="D354" t="e">
        <f t="array" ref="D354">INDEX(Feuil1!D$4:D$2500,SMALL(IF(Feuil1!D$4:D$2500&lt;&gt;"",ROW($4:$2500)-3,""),ROW(A353)))</f>
        <v>#NUM!</v>
      </c>
      <c r="E354" t="e">
        <f t="array" ref="E354">INDEX(recapD,SMALL(IF(recapD&lt;&gt;"",ROW(recapD)-1),ROW(A353)))</f>
        <v>#NUM!</v>
      </c>
      <c r="F354" t="e">
        <f t="array" aca="1" ref="F354" ca="1">INDEX(paramD,SMALL(IF(COUNTIF(tablorem,paramD)&gt;=1,"",ROW(paramD)-1),ROW(A353)))</f>
        <v>#NUM!</v>
      </c>
    </row>
    <row r="355" spans="1:6">
      <c r="A355" t="e">
        <f t="array" ref="A355">INDEX(colc,SMALL(IF(colc&lt;&gt;"",ROW(colc)-3),ROW(A354)))</f>
        <v>#NUM!</v>
      </c>
      <c r="B355" t="e">
        <f t="array" ref="B355">INDEX(recapc, SMALL(IF(recapc&lt;&gt;"",ROW(recapc)-1,""),ROW(A354)))</f>
        <v>#NUM!</v>
      </c>
      <c r="C355" t="e">
        <f t="array" aca="1" ref="C355" ca="1">INDEX(paramA,SMALL(IF(COUNTIF(tablocheque,paramA)&gt;=1,"",ROW(paramA)-1),ROW(A354)))</f>
        <v>#NUM!</v>
      </c>
      <c r="D355" t="e">
        <f t="array" ref="D355">INDEX(Feuil1!D$4:D$2500,SMALL(IF(Feuil1!D$4:D$2500&lt;&gt;"",ROW($4:$2500)-3,""),ROW(A354)))</f>
        <v>#NUM!</v>
      </c>
      <c r="E355" t="e">
        <f t="array" ref="E355">INDEX(recapD,SMALL(IF(recapD&lt;&gt;"",ROW(recapD)-1),ROW(A354)))</f>
        <v>#NUM!</v>
      </c>
      <c r="F355" t="e">
        <f t="array" aca="1" ref="F355" ca="1">INDEX(paramD,SMALL(IF(COUNTIF(tablorem,paramD)&gt;=1,"",ROW(paramD)-1),ROW(A354)))</f>
        <v>#NUM!</v>
      </c>
    </row>
    <row r="356" spans="1:6">
      <c r="A356" t="e">
        <f t="array" ref="A356">INDEX(colc,SMALL(IF(colc&lt;&gt;"",ROW(colc)-3),ROW(A355)))</f>
        <v>#NUM!</v>
      </c>
      <c r="B356" t="e">
        <f t="array" ref="B356">INDEX(recapc, SMALL(IF(recapc&lt;&gt;"",ROW(recapc)-1,""),ROW(A355)))</f>
        <v>#NUM!</v>
      </c>
      <c r="C356" t="e">
        <f t="array" aca="1" ref="C356" ca="1">INDEX(paramA,SMALL(IF(COUNTIF(tablocheque,paramA)&gt;=1,"",ROW(paramA)-1),ROW(A355)))</f>
        <v>#NUM!</v>
      </c>
      <c r="D356" t="e">
        <f t="array" ref="D356">INDEX(Feuil1!D$4:D$2500,SMALL(IF(Feuil1!D$4:D$2500&lt;&gt;"",ROW($4:$2500)-3,""),ROW(A355)))</f>
        <v>#NUM!</v>
      </c>
      <c r="E356" t="e">
        <f t="array" ref="E356">INDEX(recapD,SMALL(IF(recapD&lt;&gt;"",ROW(recapD)-1),ROW(A355)))</f>
        <v>#NUM!</v>
      </c>
      <c r="F356" t="e">
        <f t="array" aca="1" ref="F356" ca="1">INDEX(paramD,SMALL(IF(COUNTIF(tablorem,paramD)&gt;=1,"",ROW(paramD)-1),ROW(A355)))</f>
        <v>#NUM!</v>
      </c>
    </row>
    <row r="357" spans="1:6">
      <c r="A357" t="e">
        <f t="array" ref="A357">INDEX(colc,SMALL(IF(colc&lt;&gt;"",ROW(colc)-3),ROW(A356)))</f>
        <v>#NUM!</v>
      </c>
      <c r="B357" t="e">
        <f t="array" ref="B357">INDEX(recapc, SMALL(IF(recapc&lt;&gt;"",ROW(recapc)-1,""),ROW(A356)))</f>
        <v>#NUM!</v>
      </c>
      <c r="C357" t="e">
        <f t="array" aca="1" ref="C357" ca="1">INDEX(paramA,SMALL(IF(COUNTIF(tablocheque,paramA)&gt;=1,"",ROW(paramA)-1),ROW(A356)))</f>
        <v>#NUM!</v>
      </c>
      <c r="D357" t="e">
        <f t="array" ref="D357">INDEX(Feuil1!D$4:D$2500,SMALL(IF(Feuil1!D$4:D$2500&lt;&gt;"",ROW($4:$2500)-3,""),ROW(A356)))</f>
        <v>#NUM!</v>
      </c>
      <c r="E357" t="e">
        <f t="array" ref="E357">INDEX(recapD,SMALL(IF(recapD&lt;&gt;"",ROW(recapD)-1),ROW(A356)))</f>
        <v>#NUM!</v>
      </c>
      <c r="F357" t="e">
        <f t="array" aca="1" ref="F357" ca="1">INDEX(paramD,SMALL(IF(COUNTIF(tablorem,paramD)&gt;=1,"",ROW(paramD)-1),ROW(A356)))</f>
        <v>#NUM!</v>
      </c>
    </row>
    <row r="358" spans="1:6">
      <c r="A358" t="e">
        <f t="array" ref="A358">INDEX(colc,SMALL(IF(colc&lt;&gt;"",ROW(colc)-3),ROW(A357)))</f>
        <v>#NUM!</v>
      </c>
      <c r="B358" t="e">
        <f t="array" ref="B358">INDEX(recapc, SMALL(IF(recapc&lt;&gt;"",ROW(recapc)-1,""),ROW(A357)))</f>
        <v>#NUM!</v>
      </c>
      <c r="C358" t="e">
        <f t="array" aca="1" ref="C358" ca="1">INDEX(paramA,SMALL(IF(COUNTIF(tablocheque,paramA)&gt;=1,"",ROW(paramA)-1),ROW(A357)))</f>
        <v>#NUM!</v>
      </c>
      <c r="D358" t="e">
        <f t="array" ref="D358">INDEX(Feuil1!D$4:D$2500,SMALL(IF(Feuil1!D$4:D$2500&lt;&gt;"",ROW($4:$2500)-3,""),ROW(A357)))</f>
        <v>#NUM!</v>
      </c>
      <c r="E358" t="e">
        <f t="array" ref="E358">INDEX(recapD,SMALL(IF(recapD&lt;&gt;"",ROW(recapD)-1),ROW(A357)))</f>
        <v>#NUM!</v>
      </c>
      <c r="F358" t="e">
        <f t="array" aca="1" ref="F358" ca="1">INDEX(paramD,SMALL(IF(COUNTIF(tablorem,paramD)&gt;=1,"",ROW(paramD)-1),ROW(A357)))</f>
        <v>#NUM!</v>
      </c>
    </row>
    <row r="359" spans="1:6">
      <c r="A359" t="e">
        <f t="array" ref="A359">INDEX(colc,SMALL(IF(colc&lt;&gt;"",ROW(colc)-3),ROW(A358)))</f>
        <v>#NUM!</v>
      </c>
      <c r="B359" t="e">
        <f t="array" ref="B359">INDEX(recapc, SMALL(IF(recapc&lt;&gt;"",ROW(recapc)-1,""),ROW(A358)))</f>
        <v>#NUM!</v>
      </c>
      <c r="C359" t="e">
        <f t="array" aca="1" ref="C359" ca="1">INDEX(paramA,SMALL(IF(COUNTIF(tablocheque,paramA)&gt;=1,"",ROW(paramA)-1),ROW(A358)))</f>
        <v>#NUM!</v>
      </c>
      <c r="D359" t="e">
        <f t="array" ref="D359">INDEX(Feuil1!D$4:D$2500,SMALL(IF(Feuil1!D$4:D$2500&lt;&gt;"",ROW($4:$2500)-3,""),ROW(A358)))</f>
        <v>#NUM!</v>
      </c>
      <c r="E359" t="e">
        <f t="array" ref="E359">INDEX(recapD,SMALL(IF(recapD&lt;&gt;"",ROW(recapD)-1),ROW(A358)))</f>
        <v>#NUM!</v>
      </c>
      <c r="F359" t="e">
        <f t="array" aca="1" ref="F359" ca="1">INDEX(paramD,SMALL(IF(COUNTIF(tablorem,paramD)&gt;=1,"",ROW(paramD)-1),ROW(A358)))</f>
        <v>#NUM!</v>
      </c>
    </row>
    <row r="360" spans="1:6">
      <c r="A360" t="e">
        <f t="array" ref="A360">INDEX(colc,SMALL(IF(colc&lt;&gt;"",ROW(colc)-3),ROW(A359)))</f>
        <v>#NUM!</v>
      </c>
      <c r="B360" t="e">
        <f t="array" ref="B360">INDEX(recapc, SMALL(IF(recapc&lt;&gt;"",ROW(recapc)-1,""),ROW(A359)))</f>
        <v>#NUM!</v>
      </c>
      <c r="C360" t="e">
        <f t="array" aca="1" ref="C360" ca="1">INDEX(paramA,SMALL(IF(COUNTIF(tablocheque,paramA)&gt;=1,"",ROW(paramA)-1),ROW(A359)))</f>
        <v>#NUM!</v>
      </c>
      <c r="D360" t="e">
        <f t="array" ref="D360">INDEX(Feuil1!D$4:D$2500,SMALL(IF(Feuil1!D$4:D$2500&lt;&gt;"",ROW($4:$2500)-3,""),ROW(A359)))</f>
        <v>#NUM!</v>
      </c>
      <c r="E360" t="e">
        <f t="array" ref="E360">INDEX(recapD,SMALL(IF(recapD&lt;&gt;"",ROW(recapD)-1),ROW(A359)))</f>
        <v>#NUM!</v>
      </c>
      <c r="F360" t="e">
        <f t="array" aca="1" ref="F360" ca="1">INDEX(paramD,SMALL(IF(COUNTIF(tablorem,paramD)&gt;=1,"",ROW(paramD)-1),ROW(A359)))</f>
        <v>#NUM!</v>
      </c>
    </row>
    <row r="361" spans="1:6">
      <c r="A361" t="e">
        <f t="array" ref="A361">INDEX(colc,SMALL(IF(colc&lt;&gt;"",ROW(colc)-3),ROW(A360)))</f>
        <v>#NUM!</v>
      </c>
      <c r="B361" t="e">
        <f t="array" ref="B361">INDEX(recapc, SMALL(IF(recapc&lt;&gt;"",ROW(recapc)-1,""),ROW(A360)))</f>
        <v>#NUM!</v>
      </c>
      <c r="C361" t="e">
        <f t="array" aca="1" ref="C361" ca="1">INDEX(paramA,SMALL(IF(COUNTIF(tablocheque,paramA)&gt;=1,"",ROW(paramA)-1),ROW(A360)))</f>
        <v>#NUM!</v>
      </c>
      <c r="D361" t="e">
        <f t="array" ref="D361">INDEX(Feuil1!D$4:D$2500,SMALL(IF(Feuil1!D$4:D$2500&lt;&gt;"",ROW($4:$2500)-3,""),ROW(A360)))</f>
        <v>#NUM!</v>
      </c>
      <c r="E361" t="e">
        <f t="array" ref="E361">INDEX(recapD,SMALL(IF(recapD&lt;&gt;"",ROW(recapD)-1),ROW(A360)))</f>
        <v>#NUM!</v>
      </c>
      <c r="F361" t="e">
        <f t="array" aca="1" ref="F361" ca="1">INDEX(paramD,SMALL(IF(COUNTIF(tablorem,paramD)&gt;=1,"",ROW(paramD)-1),ROW(A360)))</f>
        <v>#NUM!</v>
      </c>
    </row>
    <row r="362" spans="1:6">
      <c r="A362" t="e">
        <f t="array" ref="A362">INDEX(colc,SMALL(IF(colc&lt;&gt;"",ROW(colc)-3),ROW(A361)))</f>
        <v>#NUM!</v>
      </c>
      <c r="B362" t="e">
        <f t="array" ref="B362">INDEX(recapc, SMALL(IF(recapc&lt;&gt;"",ROW(recapc)-1,""),ROW(A361)))</f>
        <v>#NUM!</v>
      </c>
      <c r="C362" t="e">
        <f t="array" aca="1" ref="C362" ca="1">INDEX(paramA,SMALL(IF(COUNTIF(tablocheque,paramA)&gt;=1,"",ROW(paramA)-1),ROW(A361)))</f>
        <v>#NUM!</v>
      </c>
      <c r="D362" t="e">
        <f t="array" ref="D362">INDEX(Feuil1!D$4:D$2500,SMALL(IF(Feuil1!D$4:D$2500&lt;&gt;"",ROW($4:$2500)-3,""),ROW(A361)))</f>
        <v>#NUM!</v>
      </c>
      <c r="E362" t="e">
        <f t="array" ref="E362">INDEX(recapD,SMALL(IF(recapD&lt;&gt;"",ROW(recapD)-1),ROW(A361)))</f>
        <v>#NUM!</v>
      </c>
      <c r="F362" t="e">
        <f t="array" aca="1" ref="F362" ca="1">INDEX(paramD,SMALL(IF(COUNTIF(tablorem,paramD)&gt;=1,"",ROW(paramD)-1),ROW(A361)))</f>
        <v>#NUM!</v>
      </c>
    </row>
    <row r="363" spans="1:6">
      <c r="A363" t="e">
        <f t="array" ref="A363">INDEX(colc,SMALL(IF(colc&lt;&gt;"",ROW(colc)-3),ROW(A362)))</f>
        <v>#NUM!</v>
      </c>
      <c r="B363" t="e">
        <f t="array" ref="B363">INDEX(recapc, SMALL(IF(recapc&lt;&gt;"",ROW(recapc)-1,""),ROW(A362)))</f>
        <v>#NUM!</v>
      </c>
      <c r="C363" t="e">
        <f t="array" aca="1" ref="C363" ca="1">INDEX(paramA,SMALL(IF(COUNTIF(tablocheque,paramA)&gt;=1,"",ROW(paramA)-1),ROW(A362)))</f>
        <v>#NUM!</v>
      </c>
      <c r="D363" t="e">
        <f t="array" ref="D363">INDEX(Feuil1!D$4:D$2500,SMALL(IF(Feuil1!D$4:D$2500&lt;&gt;"",ROW($4:$2500)-3,""),ROW(A362)))</f>
        <v>#NUM!</v>
      </c>
      <c r="E363" t="e">
        <f t="array" ref="E363">INDEX(recapD,SMALL(IF(recapD&lt;&gt;"",ROW(recapD)-1),ROW(A362)))</f>
        <v>#NUM!</v>
      </c>
      <c r="F363" t="e">
        <f t="array" aca="1" ref="F363" ca="1">INDEX(paramD,SMALL(IF(COUNTIF(tablorem,paramD)&gt;=1,"",ROW(paramD)-1),ROW(A362)))</f>
        <v>#NUM!</v>
      </c>
    </row>
    <row r="364" spans="1:6">
      <c r="A364" t="e">
        <f t="array" ref="A364">INDEX(colc,SMALL(IF(colc&lt;&gt;"",ROW(colc)-3),ROW(A363)))</f>
        <v>#NUM!</v>
      </c>
      <c r="B364" t="e">
        <f t="array" ref="B364">INDEX(recapc, SMALL(IF(recapc&lt;&gt;"",ROW(recapc)-1,""),ROW(A363)))</f>
        <v>#NUM!</v>
      </c>
      <c r="C364" t="e">
        <f t="array" aca="1" ref="C364" ca="1">INDEX(paramA,SMALL(IF(COUNTIF(tablocheque,paramA)&gt;=1,"",ROW(paramA)-1),ROW(A363)))</f>
        <v>#NUM!</v>
      </c>
      <c r="D364" t="e">
        <f t="array" ref="D364">INDEX(Feuil1!D$4:D$2500,SMALL(IF(Feuil1!D$4:D$2500&lt;&gt;"",ROW($4:$2500)-3,""),ROW(A363)))</f>
        <v>#NUM!</v>
      </c>
      <c r="E364" t="e">
        <f t="array" ref="E364">INDEX(recapD,SMALL(IF(recapD&lt;&gt;"",ROW(recapD)-1),ROW(A363)))</f>
        <v>#NUM!</v>
      </c>
      <c r="F364" t="e">
        <f t="array" aca="1" ref="F364" ca="1">INDEX(paramD,SMALL(IF(COUNTIF(tablorem,paramD)&gt;=1,"",ROW(paramD)-1),ROW(A363)))</f>
        <v>#NUM!</v>
      </c>
    </row>
    <row r="365" spans="1:6">
      <c r="A365" t="e">
        <f t="array" ref="A365">INDEX(colc,SMALL(IF(colc&lt;&gt;"",ROW(colc)-3),ROW(A364)))</f>
        <v>#NUM!</v>
      </c>
      <c r="B365" t="e">
        <f t="array" ref="B365">INDEX(recapc, SMALL(IF(recapc&lt;&gt;"",ROW(recapc)-1,""),ROW(A364)))</f>
        <v>#NUM!</v>
      </c>
      <c r="C365" t="e">
        <f t="array" aca="1" ref="C365" ca="1">INDEX(paramA,SMALL(IF(COUNTIF(tablocheque,paramA)&gt;=1,"",ROW(paramA)-1),ROW(A364)))</f>
        <v>#NUM!</v>
      </c>
      <c r="D365" t="e">
        <f t="array" ref="D365">INDEX(Feuil1!D$4:D$2500,SMALL(IF(Feuil1!D$4:D$2500&lt;&gt;"",ROW($4:$2500)-3,""),ROW(A364)))</f>
        <v>#NUM!</v>
      </c>
      <c r="E365" t="e">
        <f t="array" ref="E365">INDEX(recapD,SMALL(IF(recapD&lt;&gt;"",ROW(recapD)-1),ROW(A364)))</f>
        <v>#NUM!</v>
      </c>
      <c r="F365" t="e">
        <f t="array" aca="1" ref="F365" ca="1">INDEX(paramD,SMALL(IF(COUNTIF(tablorem,paramD)&gt;=1,"",ROW(paramD)-1),ROW(A364)))</f>
        <v>#NUM!</v>
      </c>
    </row>
    <row r="366" spans="1:6">
      <c r="A366" t="e">
        <f t="array" ref="A366">INDEX(colc,SMALL(IF(colc&lt;&gt;"",ROW(colc)-3),ROW(A365)))</f>
        <v>#NUM!</v>
      </c>
      <c r="B366" t="e">
        <f t="array" ref="B366">INDEX(recapc, SMALL(IF(recapc&lt;&gt;"",ROW(recapc)-1,""),ROW(A365)))</f>
        <v>#NUM!</v>
      </c>
      <c r="C366" t="e">
        <f t="array" aca="1" ref="C366" ca="1">INDEX(paramA,SMALL(IF(COUNTIF(tablocheque,paramA)&gt;=1,"",ROW(paramA)-1),ROW(A365)))</f>
        <v>#NUM!</v>
      </c>
      <c r="D366" t="e">
        <f t="array" ref="D366">INDEX(Feuil1!D$4:D$2500,SMALL(IF(Feuil1!D$4:D$2500&lt;&gt;"",ROW($4:$2500)-3,""),ROW(A365)))</f>
        <v>#NUM!</v>
      </c>
      <c r="E366" t="e">
        <f t="array" ref="E366">INDEX(recapD,SMALL(IF(recapD&lt;&gt;"",ROW(recapD)-1),ROW(A365)))</f>
        <v>#NUM!</v>
      </c>
      <c r="F366" t="e">
        <f t="array" aca="1" ref="F366" ca="1">INDEX(paramD,SMALL(IF(COUNTIF(tablorem,paramD)&gt;=1,"",ROW(paramD)-1),ROW(A365)))</f>
        <v>#NUM!</v>
      </c>
    </row>
    <row r="367" spans="1:6">
      <c r="A367" t="e">
        <f t="array" ref="A367">INDEX(colc,SMALL(IF(colc&lt;&gt;"",ROW(colc)-3),ROW(A366)))</f>
        <v>#NUM!</v>
      </c>
      <c r="B367" t="e">
        <f t="array" ref="B367">INDEX(recapc, SMALL(IF(recapc&lt;&gt;"",ROW(recapc)-1,""),ROW(A366)))</f>
        <v>#NUM!</v>
      </c>
      <c r="C367" t="e">
        <f t="array" aca="1" ref="C367" ca="1">INDEX(paramA,SMALL(IF(COUNTIF(tablocheque,paramA)&gt;=1,"",ROW(paramA)-1),ROW(A366)))</f>
        <v>#NUM!</v>
      </c>
      <c r="D367" t="e">
        <f t="array" ref="D367">INDEX(Feuil1!D$4:D$2500,SMALL(IF(Feuil1!D$4:D$2500&lt;&gt;"",ROW($4:$2500)-3,""),ROW(A366)))</f>
        <v>#NUM!</v>
      </c>
      <c r="E367" t="e">
        <f t="array" ref="E367">INDEX(recapD,SMALL(IF(recapD&lt;&gt;"",ROW(recapD)-1),ROW(A366)))</f>
        <v>#NUM!</v>
      </c>
      <c r="F367" t="e">
        <f t="array" aca="1" ref="F367" ca="1">INDEX(paramD,SMALL(IF(COUNTIF(tablorem,paramD)&gt;=1,"",ROW(paramD)-1),ROW(A366)))</f>
        <v>#NUM!</v>
      </c>
    </row>
    <row r="368" spans="1:6">
      <c r="A368" t="e">
        <f t="array" ref="A368">INDEX(colc,SMALL(IF(colc&lt;&gt;"",ROW(colc)-3),ROW(A367)))</f>
        <v>#NUM!</v>
      </c>
      <c r="B368" t="e">
        <f t="array" ref="B368">INDEX(recapc, SMALL(IF(recapc&lt;&gt;"",ROW(recapc)-1,""),ROW(A367)))</f>
        <v>#NUM!</v>
      </c>
      <c r="C368" t="e">
        <f t="array" aca="1" ref="C368" ca="1">INDEX(paramA,SMALL(IF(COUNTIF(tablocheque,paramA)&gt;=1,"",ROW(paramA)-1),ROW(A367)))</f>
        <v>#NUM!</v>
      </c>
      <c r="D368" t="e">
        <f t="array" ref="D368">INDEX(Feuil1!D$4:D$2500,SMALL(IF(Feuil1!D$4:D$2500&lt;&gt;"",ROW($4:$2500)-3,""),ROW(A367)))</f>
        <v>#NUM!</v>
      </c>
      <c r="E368" t="e">
        <f t="array" ref="E368">INDEX(recapD,SMALL(IF(recapD&lt;&gt;"",ROW(recapD)-1),ROW(A367)))</f>
        <v>#NUM!</v>
      </c>
      <c r="F368" t="e">
        <f t="array" aca="1" ref="F368" ca="1">INDEX(paramD,SMALL(IF(COUNTIF(tablorem,paramD)&gt;=1,"",ROW(paramD)-1),ROW(A367)))</f>
        <v>#NUM!</v>
      </c>
    </row>
    <row r="369" spans="1:6">
      <c r="A369" t="e">
        <f t="array" ref="A369">INDEX(colc,SMALL(IF(colc&lt;&gt;"",ROW(colc)-3),ROW(A368)))</f>
        <v>#NUM!</v>
      </c>
      <c r="B369" t="e">
        <f t="array" ref="B369">INDEX(recapc, SMALL(IF(recapc&lt;&gt;"",ROW(recapc)-1,""),ROW(A368)))</f>
        <v>#NUM!</v>
      </c>
      <c r="C369" t="e">
        <f t="array" aca="1" ref="C369" ca="1">INDEX(paramA,SMALL(IF(COUNTIF(tablocheque,paramA)&gt;=1,"",ROW(paramA)-1),ROW(A368)))</f>
        <v>#NUM!</v>
      </c>
      <c r="D369" t="e">
        <f t="array" ref="D369">INDEX(Feuil1!D$4:D$2500,SMALL(IF(Feuil1!D$4:D$2500&lt;&gt;"",ROW($4:$2500)-3,""),ROW(A368)))</f>
        <v>#NUM!</v>
      </c>
      <c r="E369" t="e">
        <f t="array" ref="E369">INDEX(recapD,SMALL(IF(recapD&lt;&gt;"",ROW(recapD)-1),ROW(A368)))</f>
        <v>#NUM!</v>
      </c>
      <c r="F369" t="e">
        <f t="array" aca="1" ref="F369" ca="1">INDEX(paramD,SMALL(IF(COUNTIF(tablorem,paramD)&gt;=1,"",ROW(paramD)-1),ROW(A368)))</f>
        <v>#NUM!</v>
      </c>
    </row>
    <row r="370" spans="1:6">
      <c r="A370" t="e">
        <f t="array" ref="A370">INDEX(colc,SMALL(IF(colc&lt;&gt;"",ROW(colc)-3),ROW(A369)))</f>
        <v>#NUM!</v>
      </c>
      <c r="B370" t="e">
        <f t="array" ref="B370">INDEX(recapc, SMALL(IF(recapc&lt;&gt;"",ROW(recapc)-1,""),ROW(A369)))</f>
        <v>#NUM!</v>
      </c>
      <c r="C370" t="e">
        <f t="array" aca="1" ref="C370" ca="1">INDEX(paramA,SMALL(IF(COUNTIF(tablocheque,paramA)&gt;=1,"",ROW(paramA)-1),ROW(A369)))</f>
        <v>#NUM!</v>
      </c>
      <c r="D370" t="e">
        <f t="array" ref="D370">INDEX(Feuil1!D$4:D$2500,SMALL(IF(Feuil1!D$4:D$2500&lt;&gt;"",ROW($4:$2500)-3,""),ROW(A369)))</f>
        <v>#NUM!</v>
      </c>
      <c r="E370" t="e">
        <f t="array" ref="E370">INDEX(recapD,SMALL(IF(recapD&lt;&gt;"",ROW(recapD)-1),ROW(A369)))</f>
        <v>#NUM!</v>
      </c>
      <c r="F370" t="e">
        <f t="array" aca="1" ref="F370" ca="1">INDEX(paramD,SMALL(IF(COUNTIF(tablorem,paramD)&gt;=1,"",ROW(paramD)-1),ROW(A369)))</f>
        <v>#NUM!</v>
      </c>
    </row>
    <row r="371" spans="1:6">
      <c r="A371" t="e">
        <f t="array" ref="A371">INDEX(colc,SMALL(IF(colc&lt;&gt;"",ROW(colc)-3),ROW(A370)))</f>
        <v>#NUM!</v>
      </c>
      <c r="B371" t="e">
        <f t="array" ref="B371">INDEX(recapc, SMALL(IF(recapc&lt;&gt;"",ROW(recapc)-1,""),ROW(A370)))</f>
        <v>#NUM!</v>
      </c>
      <c r="C371" t="e">
        <f t="array" aca="1" ref="C371" ca="1">INDEX(paramA,SMALL(IF(COUNTIF(tablocheque,paramA)&gt;=1,"",ROW(paramA)-1),ROW(A370)))</f>
        <v>#NUM!</v>
      </c>
      <c r="D371" t="e">
        <f t="array" ref="D371">INDEX(Feuil1!D$4:D$2500,SMALL(IF(Feuil1!D$4:D$2500&lt;&gt;"",ROW($4:$2500)-3,""),ROW(A370)))</f>
        <v>#NUM!</v>
      </c>
      <c r="E371" t="e">
        <f t="array" ref="E371">INDEX(recapD,SMALL(IF(recapD&lt;&gt;"",ROW(recapD)-1),ROW(A370)))</f>
        <v>#NUM!</v>
      </c>
      <c r="F371" t="e">
        <f t="array" aca="1" ref="F371" ca="1">INDEX(paramD,SMALL(IF(COUNTIF(tablorem,paramD)&gt;=1,"",ROW(paramD)-1),ROW(A370)))</f>
        <v>#NUM!</v>
      </c>
    </row>
    <row r="372" spans="1:6">
      <c r="A372" t="e">
        <f t="array" ref="A372">INDEX(colc,SMALL(IF(colc&lt;&gt;"",ROW(colc)-3),ROW(A371)))</f>
        <v>#NUM!</v>
      </c>
      <c r="B372" t="e">
        <f t="array" ref="B372">INDEX(recapc, SMALL(IF(recapc&lt;&gt;"",ROW(recapc)-1,""),ROW(A371)))</f>
        <v>#NUM!</v>
      </c>
      <c r="C372" t="e">
        <f t="array" aca="1" ref="C372" ca="1">INDEX(paramA,SMALL(IF(COUNTIF(tablocheque,paramA)&gt;=1,"",ROW(paramA)-1),ROW(A371)))</f>
        <v>#NUM!</v>
      </c>
      <c r="D372" t="e">
        <f t="array" ref="D372">INDEX(Feuil1!D$4:D$2500,SMALL(IF(Feuil1!D$4:D$2500&lt;&gt;"",ROW($4:$2500)-3,""),ROW(A371)))</f>
        <v>#NUM!</v>
      </c>
      <c r="E372" t="e">
        <f t="array" ref="E372">INDEX(recapD,SMALL(IF(recapD&lt;&gt;"",ROW(recapD)-1),ROW(A371)))</f>
        <v>#NUM!</v>
      </c>
      <c r="F372" t="e">
        <f t="array" aca="1" ref="F372" ca="1">INDEX(paramD,SMALL(IF(COUNTIF(tablorem,paramD)&gt;=1,"",ROW(paramD)-1),ROW(A371)))</f>
        <v>#NUM!</v>
      </c>
    </row>
    <row r="373" spans="1:6">
      <c r="A373" t="e">
        <f t="array" ref="A373">INDEX(colc,SMALL(IF(colc&lt;&gt;"",ROW(colc)-3),ROW(A372)))</f>
        <v>#NUM!</v>
      </c>
      <c r="B373" t="e">
        <f t="array" ref="B373">INDEX(recapc, SMALL(IF(recapc&lt;&gt;"",ROW(recapc)-1,""),ROW(A372)))</f>
        <v>#NUM!</v>
      </c>
      <c r="C373" t="e">
        <f t="array" aca="1" ref="C373" ca="1">INDEX(paramA,SMALL(IF(COUNTIF(tablocheque,paramA)&gt;=1,"",ROW(paramA)-1),ROW(A372)))</f>
        <v>#NUM!</v>
      </c>
      <c r="D373" t="e">
        <f t="array" ref="D373">INDEX(Feuil1!D$4:D$2500,SMALL(IF(Feuil1!D$4:D$2500&lt;&gt;"",ROW($4:$2500)-3,""),ROW(A372)))</f>
        <v>#NUM!</v>
      </c>
      <c r="E373" t="e">
        <f t="array" ref="E373">INDEX(recapD,SMALL(IF(recapD&lt;&gt;"",ROW(recapD)-1),ROW(A372)))</f>
        <v>#NUM!</v>
      </c>
      <c r="F373" t="e">
        <f t="array" aca="1" ref="F373" ca="1">INDEX(paramD,SMALL(IF(COUNTIF(tablorem,paramD)&gt;=1,"",ROW(paramD)-1),ROW(A372)))</f>
        <v>#NUM!</v>
      </c>
    </row>
    <row r="374" spans="1:6">
      <c r="A374" t="e">
        <f t="array" ref="A374">INDEX(colc,SMALL(IF(colc&lt;&gt;"",ROW(colc)-3),ROW(A373)))</f>
        <v>#NUM!</v>
      </c>
      <c r="B374" t="e">
        <f t="array" ref="B374">INDEX(recapc, SMALL(IF(recapc&lt;&gt;"",ROW(recapc)-1,""),ROW(A373)))</f>
        <v>#NUM!</v>
      </c>
      <c r="C374" t="e">
        <f t="array" aca="1" ref="C374" ca="1">INDEX(paramA,SMALL(IF(COUNTIF(tablocheque,paramA)&gt;=1,"",ROW(paramA)-1),ROW(A373)))</f>
        <v>#NUM!</v>
      </c>
      <c r="D374" t="e">
        <f t="array" ref="D374">INDEX(Feuil1!D$4:D$2500,SMALL(IF(Feuil1!D$4:D$2500&lt;&gt;"",ROW($4:$2500)-3,""),ROW(A373)))</f>
        <v>#NUM!</v>
      </c>
      <c r="E374" t="e">
        <f t="array" ref="E374">INDEX(recapD,SMALL(IF(recapD&lt;&gt;"",ROW(recapD)-1),ROW(A373)))</f>
        <v>#NUM!</v>
      </c>
      <c r="F374" t="e">
        <f t="array" aca="1" ref="F374" ca="1">INDEX(paramD,SMALL(IF(COUNTIF(tablorem,paramD)&gt;=1,"",ROW(paramD)-1),ROW(A373)))</f>
        <v>#NUM!</v>
      </c>
    </row>
    <row r="375" spans="1:6">
      <c r="A375" t="e">
        <f t="array" ref="A375">INDEX(colc,SMALL(IF(colc&lt;&gt;"",ROW(colc)-3),ROW(A374)))</f>
        <v>#NUM!</v>
      </c>
      <c r="B375" t="e">
        <f t="array" ref="B375">INDEX(recapc, SMALL(IF(recapc&lt;&gt;"",ROW(recapc)-1,""),ROW(A374)))</f>
        <v>#NUM!</v>
      </c>
      <c r="C375" t="e">
        <f t="array" aca="1" ref="C375" ca="1">INDEX(paramA,SMALL(IF(COUNTIF(tablocheque,paramA)&gt;=1,"",ROW(paramA)-1),ROW(A374)))</f>
        <v>#NUM!</v>
      </c>
      <c r="D375" t="e">
        <f t="array" ref="D375">INDEX(Feuil1!D$4:D$2500,SMALL(IF(Feuil1!D$4:D$2500&lt;&gt;"",ROW($4:$2500)-3,""),ROW(A374)))</f>
        <v>#NUM!</v>
      </c>
      <c r="E375" t="e">
        <f t="array" ref="E375">INDEX(recapD,SMALL(IF(recapD&lt;&gt;"",ROW(recapD)-1),ROW(A374)))</f>
        <v>#NUM!</v>
      </c>
      <c r="F375" t="e">
        <f t="array" aca="1" ref="F375" ca="1">INDEX(paramD,SMALL(IF(COUNTIF(tablorem,paramD)&gt;=1,"",ROW(paramD)-1),ROW(A374)))</f>
        <v>#NUM!</v>
      </c>
    </row>
    <row r="376" spans="1:6">
      <c r="A376" t="e">
        <f t="array" ref="A376">INDEX(colc,SMALL(IF(colc&lt;&gt;"",ROW(colc)-3),ROW(A375)))</f>
        <v>#NUM!</v>
      </c>
      <c r="B376" t="e">
        <f t="array" ref="B376">INDEX(recapc, SMALL(IF(recapc&lt;&gt;"",ROW(recapc)-1,""),ROW(A375)))</f>
        <v>#NUM!</v>
      </c>
      <c r="C376" t="e">
        <f t="array" aca="1" ref="C376" ca="1">INDEX(paramA,SMALL(IF(COUNTIF(tablocheque,paramA)&gt;=1,"",ROW(paramA)-1),ROW(A375)))</f>
        <v>#NUM!</v>
      </c>
      <c r="D376" t="e">
        <f t="array" ref="D376">INDEX(Feuil1!D$4:D$2500,SMALL(IF(Feuil1!D$4:D$2500&lt;&gt;"",ROW($4:$2500)-3,""),ROW(A375)))</f>
        <v>#NUM!</v>
      </c>
      <c r="E376" t="e">
        <f t="array" ref="E376">INDEX(recapD,SMALL(IF(recapD&lt;&gt;"",ROW(recapD)-1),ROW(A375)))</f>
        <v>#NUM!</v>
      </c>
      <c r="F376" t="e">
        <f t="array" aca="1" ref="F376" ca="1">INDEX(paramD,SMALL(IF(COUNTIF(tablorem,paramD)&gt;=1,"",ROW(paramD)-1),ROW(A375)))</f>
        <v>#NUM!</v>
      </c>
    </row>
    <row r="377" spans="1:6">
      <c r="A377" t="e">
        <f t="array" ref="A377">INDEX(colc,SMALL(IF(colc&lt;&gt;"",ROW(colc)-3),ROW(A376)))</f>
        <v>#NUM!</v>
      </c>
      <c r="B377" t="e">
        <f t="array" ref="B377">INDEX(recapc, SMALL(IF(recapc&lt;&gt;"",ROW(recapc)-1,""),ROW(A376)))</f>
        <v>#NUM!</v>
      </c>
      <c r="C377" t="e">
        <f t="array" aca="1" ref="C377" ca="1">INDEX(paramA,SMALL(IF(COUNTIF(tablocheque,paramA)&gt;=1,"",ROW(paramA)-1),ROW(A376)))</f>
        <v>#NUM!</v>
      </c>
      <c r="D377" t="e">
        <f t="array" ref="D377">INDEX(Feuil1!D$4:D$2500,SMALL(IF(Feuil1!D$4:D$2500&lt;&gt;"",ROW($4:$2500)-3,""),ROW(A376)))</f>
        <v>#NUM!</v>
      </c>
      <c r="E377" t="e">
        <f t="array" ref="E377">INDEX(recapD,SMALL(IF(recapD&lt;&gt;"",ROW(recapD)-1),ROW(A376)))</f>
        <v>#NUM!</v>
      </c>
      <c r="F377" t="e">
        <f t="array" aca="1" ref="F377" ca="1">INDEX(paramD,SMALL(IF(COUNTIF(tablorem,paramD)&gt;=1,"",ROW(paramD)-1),ROW(A376)))</f>
        <v>#NUM!</v>
      </c>
    </row>
    <row r="378" spans="1:6">
      <c r="A378" t="e">
        <f t="array" ref="A378">INDEX(colc,SMALL(IF(colc&lt;&gt;"",ROW(colc)-3),ROW(A377)))</f>
        <v>#NUM!</v>
      </c>
      <c r="B378" t="e">
        <f t="array" ref="B378">INDEX(recapc, SMALL(IF(recapc&lt;&gt;"",ROW(recapc)-1,""),ROW(A377)))</f>
        <v>#NUM!</v>
      </c>
      <c r="C378" t="e">
        <f t="array" aca="1" ref="C378" ca="1">INDEX(paramA,SMALL(IF(COUNTIF(tablocheque,paramA)&gt;=1,"",ROW(paramA)-1),ROW(A377)))</f>
        <v>#NUM!</v>
      </c>
      <c r="D378" t="e">
        <f t="array" ref="D378">INDEX(Feuil1!D$4:D$2500,SMALL(IF(Feuil1!D$4:D$2500&lt;&gt;"",ROW($4:$2500)-3,""),ROW(A377)))</f>
        <v>#NUM!</v>
      </c>
      <c r="E378" t="e">
        <f t="array" ref="E378">INDEX(recapD,SMALL(IF(recapD&lt;&gt;"",ROW(recapD)-1),ROW(A377)))</f>
        <v>#NUM!</v>
      </c>
      <c r="F378" t="e">
        <f t="array" aca="1" ref="F378" ca="1">INDEX(paramD,SMALL(IF(COUNTIF(tablorem,paramD)&gt;=1,"",ROW(paramD)-1),ROW(A377)))</f>
        <v>#NUM!</v>
      </c>
    </row>
    <row r="379" spans="1:6">
      <c r="A379" t="e">
        <f t="array" ref="A379">INDEX(colc,SMALL(IF(colc&lt;&gt;"",ROW(colc)-3),ROW(A378)))</f>
        <v>#NUM!</v>
      </c>
      <c r="B379" t="e">
        <f t="array" ref="B379">INDEX(recapc, SMALL(IF(recapc&lt;&gt;"",ROW(recapc)-1,""),ROW(A378)))</f>
        <v>#NUM!</v>
      </c>
      <c r="C379" t="e">
        <f t="array" aca="1" ref="C379" ca="1">INDEX(paramA,SMALL(IF(COUNTIF(tablocheque,paramA)&gt;=1,"",ROW(paramA)-1),ROW(A378)))</f>
        <v>#NUM!</v>
      </c>
      <c r="D379" t="e">
        <f t="array" ref="D379">INDEX(Feuil1!D$4:D$2500,SMALL(IF(Feuil1!D$4:D$2500&lt;&gt;"",ROW($4:$2500)-3,""),ROW(A378)))</f>
        <v>#NUM!</v>
      </c>
      <c r="E379" t="e">
        <f t="array" ref="E379">INDEX(recapD,SMALL(IF(recapD&lt;&gt;"",ROW(recapD)-1),ROW(A378)))</f>
        <v>#NUM!</v>
      </c>
      <c r="F379" t="e">
        <f t="array" aca="1" ref="F379" ca="1">INDEX(paramD,SMALL(IF(COUNTIF(tablorem,paramD)&gt;=1,"",ROW(paramD)-1),ROW(A378)))</f>
        <v>#NUM!</v>
      </c>
    </row>
    <row r="380" spans="1:6">
      <c r="A380" t="e">
        <f t="array" ref="A380">INDEX(colc,SMALL(IF(colc&lt;&gt;"",ROW(colc)-3),ROW(A379)))</f>
        <v>#NUM!</v>
      </c>
      <c r="B380" t="e">
        <f t="array" ref="B380">INDEX(recapc, SMALL(IF(recapc&lt;&gt;"",ROW(recapc)-1,""),ROW(A379)))</f>
        <v>#NUM!</v>
      </c>
      <c r="C380" t="e">
        <f t="array" aca="1" ref="C380" ca="1">INDEX(paramA,SMALL(IF(COUNTIF(tablocheque,paramA)&gt;=1,"",ROW(paramA)-1),ROW(A379)))</f>
        <v>#NUM!</v>
      </c>
      <c r="D380" t="e">
        <f t="array" ref="D380">INDEX(Feuil1!D$4:D$2500,SMALL(IF(Feuil1!D$4:D$2500&lt;&gt;"",ROW($4:$2500)-3,""),ROW(A379)))</f>
        <v>#NUM!</v>
      </c>
      <c r="E380" t="e">
        <f t="array" ref="E380">INDEX(recapD,SMALL(IF(recapD&lt;&gt;"",ROW(recapD)-1),ROW(A379)))</f>
        <v>#NUM!</v>
      </c>
      <c r="F380" t="e">
        <f t="array" aca="1" ref="F380" ca="1">INDEX(paramD,SMALL(IF(COUNTIF(tablorem,paramD)&gt;=1,"",ROW(paramD)-1),ROW(A379)))</f>
        <v>#NUM!</v>
      </c>
    </row>
    <row r="381" spans="1:6">
      <c r="A381" t="e">
        <f t="array" ref="A381">INDEX(colc,SMALL(IF(colc&lt;&gt;"",ROW(colc)-3),ROW(A380)))</f>
        <v>#NUM!</v>
      </c>
      <c r="B381" t="e">
        <f t="array" ref="B381">INDEX(recapc, SMALL(IF(recapc&lt;&gt;"",ROW(recapc)-1,""),ROW(A380)))</f>
        <v>#NUM!</v>
      </c>
      <c r="C381" t="e">
        <f t="array" aca="1" ref="C381" ca="1">INDEX(paramA,SMALL(IF(COUNTIF(tablocheque,paramA)&gt;=1,"",ROW(paramA)-1),ROW(A380)))</f>
        <v>#NUM!</v>
      </c>
      <c r="D381" t="e">
        <f t="array" ref="D381">INDEX(Feuil1!D$4:D$2500,SMALL(IF(Feuil1!D$4:D$2500&lt;&gt;"",ROW($4:$2500)-3,""),ROW(A380)))</f>
        <v>#NUM!</v>
      </c>
      <c r="E381" t="e">
        <f t="array" ref="E381">INDEX(recapD,SMALL(IF(recapD&lt;&gt;"",ROW(recapD)-1),ROW(A380)))</f>
        <v>#NUM!</v>
      </c>
      <c r="F381" t="e">
        <f t="array" aca="1" ref="F381" ca="1">INDEX(paramD,SMALL(IF(COUNTIF(tablorem,paramD)&gt;=1,"",ROW(paramD)-1),ROW(A380)))</f>
        <v>#NUM!</v>
      </c>
    </row>
    <row r="382" spans="1:6">
      <c r="A382" t="e">
        <f t="array" ref="A382">INDEX(colc,SMALL(IF(colc&lt;&gt;"",ROW(colc)-3),ROW(A381)))</f>
        <v>#NUM!</v>
      </c>
      <c r="B382" t="e">
        <f t="array" ref="B382">INDEX(recapc, SMALL(IF(recapc&lt;&gt;"",ROW(recapc)-1,""),ROW(A381)))</f>
        <v>#NUM!</v>
      </c>
      <c r="C382" t="e">
        <f t="array" aca="1" ref="C382" ca="1">INDEX(paramA,SMALL(IF(COUNTIF(tablocheque,paramA)&gt;=1,"",ROW(paramA)-1),ROW(A381)))</f>
        <v>#NUM!</v>
      </c>
      <c r="D382" t="e">
        <f t="array" ref="D382">INDEX(Feuil1!D$4:D$2500,SMALL(IF(Feuil1!D$4:D$2500&lt;&gt;"",ROW($4:$2500)-3,""),ROW(A381)))</f>
        <v>#NUM!</v>
      </c>
      <c r="E382" t="e">
        <f t="array" ref="E382">INDEX(recapD,SMALL(IF(recapD&lt;&gt;"",ROW(recapD)-1),ROW(A381)))</f>
        <v>#NUM!</v>
      </c>
      <c r="F382" t="e">
        <f t="array" aca="1" ref="F382" ca="1">INDEX(paramD,SMALL(IF(COUNTIF(tablorem,paramD)&gt;=1,"",ROW(paramD)-1),ROW(A381)))</f>
        <v>#NUM!</v>
      </c>
    </row>
    <row r="383" spans="1:6">
      <c r="A383" t="e">
        <f t="array" ref="A383">INDEX(colc,SMALL(IF(colc&lt;&gt;"",ROW(colc)-3),ROW(A382)))</f>
        <v>#NUM!</v>
      </c>
      <c r="B383" t="e">
        <f t="array" ref="B383">INDEX(recapc, SMALL(IF(recapc&lt;&gt;"",ROW(recapc)-1,""),ROW(A382)))</f>
        <v>#NUM!</v>
      </c>
      <c r="C383" t="e">
        <f t="array" aca="1" ref="C383" ca="1">INDEX(paramA,SMALL(IF(COUNTIF(tablocheque,paramA)&gt;=1,"",ROW(paramA)-1),ROW(A382)))</f>
        <v>#NUM!</v>
      </c>
      <c r="D383" t="e">
        <f t="array" ref="D383">INDEX(Feuil1!D$4:D$2500,SMALL(IF(Feuil1!D$4:D$2500&lt;&gt;"",ROW($4:$2500)-3,""),ROW(A382)))</f>
        <v>#NUM!</v>
      </c>
      <c r="E383" t="e">
        <f t="array" ref="E383">INDEX(recapD,SMALL(IF(recapD&lt;&gt;"",ROW(recapD)-1),ROW(A382)))</f>
        <v>#NUM!</v>
      </c>
      <c r="F383" t="e">
        <f t="array" aca="1" ref="F383" ca="1">INDEX(paramD,SMALL(IF(COUNTIF(tablorem,paramD)&gt;=1,"",ROW(paramD)-1),ROW(A382)))</f>
        <v>#NUM!</v>
      </c>
    </row>
    <row r="384" spans="1:6">
      <c r="A384" t="e">
        <f t="array" ref="A384">INDEX(colc,SMALL(IF(colc&lt;&gt;"",ROW(colc)-3),ROW(A383)))</f>
        <v>#NUM!</v>
      </c>
      <c r="B384" t="e">
        <f t="array" ref="B384">INDEX(recapc, SMALL(IF(recapc&lt;&gt;"",ROW(recapc)-1,""),ROW(A383)))</f>
        <v>#NUM!</v>
      </c>
      <c r="C384" t="e">
        <f t="array" aca="1" ref="C384" ca="1">INDEX(paramA,SMALL(IF(COUNTIF(tablocheque,paramA)&gt;=1,"",ROW(paramA)-1),ROW(A383)))</f>
        <v>#NUM!</v>
      </c>
      <c r="D384" t="e">
        <f t="array" ref="D384">INDEX(Feuil1!D$4:D$2500,SMALL(IF(Feuil1!D$4:D$2500&lt;&gt;"",ROW($4:$2500)-3,""),ROW(A383)))</f>
        <v>#NUM!</v>
      </c>
      <c r="E384" t="e">
        <f t="array" ref="E384">INDEX(recapD,SMALL(IF(recapD&lt;&gt;"",ROW(recapD)-1),ROW(A383)))</f>
        <v>#NUM!</v>
      </c>
      <c r="F384" t="e">
        <f t="array" aca="1" ref="F384" ca="1">INDEX(paramD,SMALL(IF(COUNTIF(tablorem,paramD)&gt;=1,"",ROW(paramD)-1),ROW(A383)))</f>
        <v>#NUM!</v>
      </c>
    </row>
    <row r="385" spans="1:6">
      <c r="A385" t="e">
        <f t="array" ref="A385">INDEX(colc,SMALL(IF(colc&lt;&gt;"",ROW(colc)-3),ROW(A384)))</f>
        <v>#NUM!</v>
      </c>
      <c r="B385" t="e">
        <f t="array" ref="B385">INDEX(recapc, SMALL(IF(recapc&lt;&gt;"",ROW(recapc)-1,""),ROW(A384)))</f>
        <v>#NUM!</v>
      </c>
      <c r="C385" t="e">
        <f t="array" aca="1" ref="C385" ca="1">INDEX(paramA,SMALL(IF(COUNTIF(tablocheque,paramA)&gt;=1,"",ROW(paramA)-1),ROW(A384)))</f>
        <v>#NUM!</v>
      </c>
      <c r="D385" t="e">
        <f t="array" ref="D385">INDEX(Feuil1!D$4:D$2500,SMALL(IF(Feuil1!D$4:D$2500&lt;&gt;"",ROW($4:$2500)-3,""),ROW(A384)))</f>
        <v>#NUM!</v>
      </c>
      <c r="E385" t="e">
        <f t="array" ref="E385">INDEX(recapD,SMALL(IF(recapD&lt;&gt;"",ROW(recapD)-1),ROW(A384)))</f>
        <v>#NUM!</v>
      </c>
      <c r="F385" t="e">
        <f t="array" aca="1" ref="F385" ca="1">INDEX(paramD,SMALL(IF(COUNTIF(tablorem,paramD)&gt;=1,"",ROW(paramD)-1),ROW(A384)))</f>
        <v>#NUM!</v>
      </c>
    </row>
    <row r="386" spans="1:6">
      <c r="A386" t="e">
        <f t="array" ref="A386">INDEX(colc,SMALL(IF(colc&lt;&gt;"",ROW(colc)-3),ROW(A385)))</f>
        <v>#NUM!</v>
      </c>
      <c r="B386" t="e">
        <f t="array" ref="B386">INDEX(recapc, SMALL(IF(recapc&lt;&gt;"",ROW(recapc)-1,""),ROW(A385)))</f>
        <v>#NUM!</v>
      </c>
      <c r="C386" t="e">
        <f t="array" aca="1" ref="C386" ca="1">INDEX(paramA,SMALL(IF(COUNTIF(tablocheque,paramA)&gt;=1,"",ROW(paramA)-1),ROW(A385)))</f>
        <v>#NUM!</v>
      </c>
      <c r="D386" t="e">
        <f t="array" ref="D386">INDEX(Feuil1!D$4:D$2500,SMALL(IF(Feuil1!D$4:D$2500&lt;&gt;"",ROW($4:$2500)-3,""),ROW(A385)))</f>
        <v>#NUM!</v>
      </c>
      <c r="E386" t="e">
        <f t="array" ref="E386">INDEX(recapD,SMALL(IF(recapD&lt;&gt;"",ROW(recapD)-1),ROW(A385)))</f>
        <v>#NUM!</v>
      </c>
      <c r="F386" t="e">
        <f t="array" aca="1" ref="F386" ca="1">INDEX(paramD,SMALL(IF(COUNTIF(tablorem,paramD)&gt;=1,"",ROW(paramD)-1),ROW(A385)))</f>
        <v>#NUM!</v>
      </c>
    </row>
    <row r="387" spans="1:6">
      <c r="A387" t="e">
        <f t="array" ref="A387">INDEX(colc,SMALL(IF(colc&lt;&gt;"",ROW(colc)-3),ROW(A386)))</f>
        <v>#NUM!</v>
      </c>
      <c r="B387" t="e">
        <f t="array" ref="B387">INDEX(recapc, SMALL(IF(recapc&lt;&gt;"",ROW(recapc)-1,""),ROW(A386)))</f>
        <v>#NUM!</v>
      </c>
      <c r="C387" t="e">
        <f t="array" aca="1" ref="C387" ca="1">INDEX(paramA,SMALL(IF(COUNTIF(tablocheque,paramA)&gt;=1,"",ROW(paramA)-1),ROW(A386)))</f>
        <v>#NUM!</v>
      </c>
      <c r="D387" t="e">
        <f t="array" ref="D387">INDEX(Feuil1!D$4:D$2500,SMALL(IF(Feuil1!D$4:D$2500&lt;&gt;"",ROW($4:$2500)-3,""),ROW(A386)))</f>
        <v>#NUM!</v>
      </c>
      <c r="E387" t="e">
        <f t="array" ref="E387">INDEX(recapD,SMALL(IF(recapD&lt;&gt;"",ROW(recapD)-1),ROW(A386)))</f>
        <v>#NUM!</v>
      </c>
      <c r="F387" t="e">
        <f t="array" aca="1" ref="F387" ca="1">INDEX(paramD,SMALL(IF(COUNTIF(tablorem,paramD)&gt;=1,"",ROW(paramD)-1),ROW(A386)))</f>
        <v>#NUM!</v>
      </c>
    </row>
    <row r="388" spans="1:6">
      <c r="A388" t="e">
        <f t="array" ref="A388">INDEX(colc,SMALL(IF(colc&lt;&gt;"",ROW(colc)-3),ROW(A387)))</f>
        <v>#NUM!</v>
      </c>
      <c r="B388" t="e">
        <f t="array" ref="B388">INDEX(recapc, SMALL(IF(recapc&lt;&gt;"",ROW(recapc)-1,""),ROW(A387)))</f>
        <v>#NUM!</v>
      </c>
      <c r="C388" t="e">
        <f t="array" aca="1" ref="C388" ca="1">INDEX(paramA,SMALL(IF(COUNTIF(tablocheque,paramA)&gt;=1,"",ROW(paramA)-1),ROW(A387)))</f>
        <v>#NUM!</v>
      </c>
      <c r="D388" t="e">
        <f t="array" ref="D388">INDEX(Feuil1!D$4:D$2500,SMALL(IF(Feuil1!D$4:D$2500&lt;&gt;"",ROW($4:$2500)-3,""),ROW(A387)))</f>
        <v>#NUM!</v>
      </c>
      <c r="E388" t="e">
        <f t="array" ref="E388">INDEX(recapD,SMALL(IF(recapD&lt;&gt;"",ROW(recapD)-1),ROW(A387)))</f>
        <v>#NUM!</v>
      </c>
      <c r="F388" t="e">
        <f t="array" aca="1" ref="F388" ca="1">INDEX(paramD,SMALL(IF(COUNTIF(tablorem,paramD)&gt;=1,"",ROW(paramD)-1),ROW(A387)))</f>
        <v>#NUM!</v>
      </c>
    </row>
    <row r="389" spans="1:6">
      <c r="A389" t="e">
        <f t="array" ref="A389">INDEX(colc,SMALL(IF(colc&lt;&gt;"",ROW(colc)-3),ROW(A388)))</f>
        <v>#NUM!</v>
      </c>
      <c r="B389" t="e">
        <f t="array" ref="B389">INDEX(recapc, SMALL(IF(recapc&lt;&gt;"",ROW(recapc)-1,""),ROW(A388)))</f>
        <v>#NUM!</v>
      </c>
      <c r="C389" t="e">
        <f t="array" aca="1" ref="C389" ca="1">INDEX(paramA,SMALL(IF(COUNTIF(tablocheque,paramA)&gt;=1,"",ROW(paramA)-1),ROW(A388)))</f>
        <v>#NUM!</v>
      </c>
      <c r="D389" t="e">
        <f t="array" ref="D389">INDEX(Feuil1!D$4:D$2500,SMALL(IF(Feuil1!D$4:D$2500&lt;&gt;"",ROW($4:$2500)-3,""),ROW(A388)))</f>
        <v>#NUM!</v>
      </c>
      <c r="E389" t="e">
        <f t="array" ref="E389">INDEX(recapD,SMALL(IF(recapD&lt;&gt;"",ROW(recapD)-1),ROW(A388)))</f>
        <v>#NUM!</v>
      </c>
      <c r="F389" t="e">
        <f t="array" aca="1" ref="F389" ca="1">INDEX(paramD,SMALL(IF(COUNTIF(tablorem,paramD)&gt;=1,"",ROW(paramD)-1),ROW(A388)))</f>
        <v>#NUM!</v>
      </c>
    </row>
    <row r="390" spans="1:6">
      <c r="A390" t="e">
        <f t="array" ref="A390">INDEX(colc,SMALL(IF(colc&lt;&gt;"",ROW(colc)-3),ROW(A389)))</f>
        <v>#NUM!</v>
      </c>
      <c r="B390" t="e">
        <f t="array" ref="B390">INDEX(recapc, SMALL(IF(recapc&lt;&gt;"",ROW(recapc)-1,""),ROW(A389)))</f>
        <v>#NUM!</v>
      </c>
      <c r="C390" t="e">
        <f t="array" aca="1" ref="C390" ca="1">INDEX(paramA,SMALL(IF(COUNTIF(tablocheque,paramA)&gt;=1,"",ROW(paramA)-1),ROW(A389)))</f>
        <v>#NUM!</v>
      </c>
      <c r="D390" t="e">
        <f t="array" ref="D390">INDEX(Feuil1!D$4:D$2500,SMALL(IF(Feuil1!D$4:D$2500&lt;&gt;"",ROW($4:$2500)-3,""),ROW(A389)))</f>
        <v>#NUM!</v>
      </c>
      <c r="E390" t="e">
        <f t="array" ref="E390">INDEX(recapD,SMALL(IF(recapD&lt;&gt;"",ROW(recapD)-1),ROW(A389)))</f>
        <v>#NUM!</v>
      </c>
      <c r="F390" t="e">
        <f t="array" aca="1" ref="F390" ca="1">INDEX(paramD,SMALL(IF(COUNTIF(tablorem,paramD)&gt;=1,"",ROW(paramD)-1),ROW(A389)))</f>
        <v>#NUM!</v>
      </c>
    </row>
    <row r="391" spans="1:6">
      <c r="A391" t="e">
        <f t="array" ref="A391">INDEX(colc,SMALL(IF(colc&lt;&gt;"",ROW(colc)-3),ROW(A390)))</f>
        <v>#NUM!</v>
      </c>
      <c r="B391" t="e">
        <f t="array" ref="B391">INDEX(recapc, SMALL(IF(recapc&lt;&gt;"",ROW(recapc)-1,""),ROW(A390)))</f>
        <v>#NUM!</v>
      </c>
      <c r="C391" t="e">
        <f t="array" aca="1" ref="C391" ca="1">INDEX(paramA,SMALL(IF(COUNTIF(tablocheque,paramA)&gt;=1,"",ROW(paramA)-1),ROW(A390)))</f>
        <v>#NUM!</v>
      </c>
      <c r="D391" t="e">
        <f t="array" ref="D391">INDEX(Feuil1!D$4:D$2500,SMALL(IF(Feuil1!D$4:D$2500&lt;&gt;"",ROW($4:$2500)-3,""),ROW(A390)))</f>
        <v>#NUM!</v>
      </c>
      <c r="E391" t="e">
        <f t="array" ref="E391">INDEX(recapD,SMALL(IF(recapD&lt;&gt;"",ROW(recapD)-1),ROW(A390)))</f>
        <v>#NUM!</v>
      </c>
      <c r="F391" t="e">
        <f t="array" aca="1" ref="F391" ca="1">INDEX(paramD,SMALL(IF(COUNTIF(tablorem,paramD)&gt;=1,"",ROW(paramD)-1),ROW(A390)))</f>
        <v>#NUM!</v>
      </c>
    </row>
    <row r="392" spans="1:6">
      <c r="A392" t="e">
        <f t="array" ref="A392">INDEX(colc,SMALL(IF(colc&lt;&gt;"",ROW(colc)-3),ROW(A391)))</f>
        <v>#NUM!</v>
      </c>
      <c r="B392" t="e">
        <f t="array" ref="B392">INDEX(recapc, SMALL(IF(recapc&lt;&gt;"",ROW(recapc)-1,""),ROW(A391)))</f>
        <v>#NUM!</v>
      </c>
      <c r="C392" t="e">
        <f t="array" aca="1" ref="C392" ca="1">INDEX(paramA,SMALL(IF(COUNTIF(tablocheque,paramA)&gt;=1,"",ROW(paramA)-1),ROW(A391)))</f>
        <v>#NUM!</v>
      </c>
      <c r="D392" t="e">
        <f t="array" ref="D392">INDEX(Feuil1!D$4:D$2500,SMALL(IF(Feuil1!D$4:D$2500&lt;&gt;"",ROW($4:$2500)-3,""),ROW(A391)))</f>
        <v>#NUM!</v>
      </c>
      <c r="E392" t="e">
        <f t="array" ref="E392">INDEX(recapD,SMALL(IF(recapD&lt;&gt;"",ROW(recapD)-1),ROW(A391)))</f>
        <v>#NUM!</v>
      </c>
      <c r="F392" t="e">
        <f t="array" aca="1" ref="F392" ca="1">INDEX(paramD,SMALL(IF(COUNTIF(tablorem,paramD)&gt;=1,"",ROW(paramD)-1),ROW(A391)))</f>
        <v>#NUM!</v>
      </c>
    </row>
    <row r="393" spans="1:6">
      <c r="A393" t="e">
        <f t="array" ref="A393">INDEX(colc,SMALL(IF(colc&lt;&gt;"",ROW(colc)-3),ROW(A392)))</f>
        <v>#NUM!</v>
      </c>
      <c r="B393" t="e">
        <f t="array" ref="B393">INDEX(recapc, SMALL(IF(recapc&lt;&gt;"",ROW(recapc)-1,""),ROW(A392)))</f>
        <v>#NUM!</v>
      </c>
      <c r="C393" t="e">
        <f t="array" aca="1" ref="C393" ca="1">INDEX(paramA,SMALL(IF(COUNTIF(tablocheque,paramA)&gt;=1,"",ROW(paramA)-1),ROW(A392)))</f>
        <v>#NUM!</v>
      </c>
      <c r="D393" t="e">
        <f t="array" ref="D393">INDEX(Feuil1!D$4:D$2500,SMALL(IF(Feuil1!D$4:D$2500&lt;&gt;"",ROW($4:$2500)-3,""),ROW(A392)))</f>
        <v>#NUM!</v>
      </c>
      <c r="E393" t="e">
        <f t="array" ref="E393">INDEX(recapD,SMALL(IF(recapD&lt;&gt;"",ROW(recapD)-1),ROW(A392)))</f>
        <v>#NUM!</v>
      </c>
      <c r="F393" t="e">
        <f t="array" aca="1" ref="F393" ca="1">INDEX(paramD,SMALL(IF(COUNTIF(tablorem,paramD)&gt;=1,"",ROW(paramD)-1),ROW(A392)))</f>
        <v>#NUM!</v>
      </c>
    </row>
    <row r="394" spans="1:6">
      <c r="A394" t="e">
        <f t="array" ref="A394">INDEX(colc,SMALL(IF(colc&lt;&gt;"",ROW(colc)-3),ROW(A393)))</f>
        <v>#NUM!</v>
      </c>
      <c r="B394" t="e">
        <f t="array" ref="B394">INDEX(recapc, SMALL(IF(recapc&lt;&gt;"",ROW(recapc)-1,""),ROW(A393)))</f>
        <v>#NUM!</v>
      </c>
      <c r="C394" t="e">
        <f t="array" aca="1" ref="C394" ca="1">INDEX(paramA,SMALL(IF(COUNTIF(tablocheque,paramA)&gt;=1,"",ROW(paramA)-1),ROW(A393)))</f>
        <v>#NUM!</v>
      </c>
      <c r="D394" t="e">
        <f t="array" ref="D394">INDEX(Feuil1!D$4:D$2500,SMALL(IF(Feuil1!D$4:D$2500&lt;&gt;"",ROW($4:$2500)-3,""),ROW(A393)))</f>
        <v>#NUM!</v>
      </c>
      <c r="E394" t="e">
        <f t="array" ref="E394">INDEX(recapD,SMALL(IF(recapD&lt;&gt;"",ROW(recapD)-1),ROW(A393)))</f>
        <v>#NUM!</v>
      </c>
      <c r="F394" t="e">
        <f t="array" aca="1" ref="F394" ca="1">INDEX(paramD,SMALL(IF(COUNTIF(tablorem,paramD)&gt;=1,"",ROW(paramD)-1),ROW(A393)))</f>
        <v>#NUM!</v>
      </c>
    </row>
    <row r="395" spans="1:6">
      <c r="A395" t="e">
        <f t="array" ref="A395">INDEX(colc,SMALL(IF(colc&lt;&gt;"",ROW(colc)-3),ROW(A394)))</f>
        <v>#NUM!</v>
      </c>
      <c r="B395" t="e">
        <f t="array" ref="B395">INDEX(recapc, SMALL(IF(recapc&lt;&gt;"",ROW(recapc)-1,""),ROW(A394)))</f>
        <v>#NUM!</v>
      </c>
      <c r="C395" t="e">
        <f t="array" aca="1" ref="C395" ca="1">INDEX(paramA,SMALL(IF(COUNTIF(tablocheque,paramA)&gt;=1,"",ROW(paramA)-1),ROW(A394)))</f>
        <v>#NUM!</v>
      </c>
      <c r="D395" t="e">
        <f t="array" ref="D395">INDEX(Feuil1!D$4:D$2500,SMALL(IF(Feuil1!D$4:D$2500&lt;&gt;"",ROW($4:$2500)-3,""),ROW(A394)))</f>
        <v>#NUM!</v>
      </c>
      <c r="E395" t="e">
        <f t="array" ref="E395">INDEX(recapD,SMALL(IF(recapD&lt;&gt;"",ROW(recapD)-1),ROW(A394)))</f>
        <v>#NUM!</v>
      </c>
      <c r="F395" t="e">
        <f t="array" aca="1" ref="F395" ca="1">INDEX(paramD,SMALL(IF(COUNTIF(tablorem,paramD)&gt;=1,"",ROW(paramD)-1),ROW(A394)))</f>
        <v>#NUM!</v>
      </c>
    </row>
    <row r="396" spans="1:6">
      <c r="A396" t="e">
        <f t="array" ref="A396">INDEX(colc,SMALL(IF(colc&lt;&gt;"",ROW(colc)-3),ROW(A395)))</f>
        <v>#NUM!</v>
      </c>
      <c r="B396" t="e">
        <f t="array" ref="B396">INDEX(recapc, SMALL(IF(recapc&lt;&gt;"",ROW(recapc)-1,""),ROW(A395)))</f>
        <v>#NUM!</v>
      </c>
      <c r="C396" t="e">
        <f t="array" aca="1" ref="C396" ca="1">INDEX(paramA,SMALL(IF(COUNTIF(tablocheque,paramA)&gt;=1,"",ROW(paramA)-1),ROW(A395)))</f>
        <v>#NUM!</v>
      </c>
      <c r="D396" t="e">
        <f t="array" ref="D396">INDEX(Feuil1!D$4:D$2500,SMALL(IF(Feuil1!D$4:D$2500&lt;&gt;"",ROW($4:$2500)-3,""),ROW(A395)))</f>
        <v>#NUM!</v>
      </c>
      <c r="E396" t="e">
        <f t="array" ref="E396">INDEX(recapD,SMALL(IF(recapD&lt;&gt;"",ROW(recapD)-1),ROW(A395)))</f>
        <v>#NUM!</v>
      </c>
      <c r="F396" t="e">
        <f t="array" aca="1" ref="F396" ca="1">INDEX(paramD,SMALL(IF(COUNTIF(tablorem,paramD)&gt;=1,"",ROW(paramD)-1),ROW(A395)))</f>
        <v>#NUM!</v>
      </c>
    </row>
    <row r="397" spans="1:6">
      <c r="A397" t="e">
        <f t="array" ref="A397">INDEX(colc,SMALL(IF(colc&lt;&gt;"",ROW(colc)-3),ROW(A396)))</f>
        <v>#NUM!</v>
      </c>
      <c r="B397" t="e">
        <f t="array" ref="B397">INDEX(recapc, SMALL(IF(recapc&lt;&gt;"",ROW(recapc)-1,""),ROW(A396)))</f>
        <v>#NUM!</v>
      </c>
      <c r="C397" t="e">
        <f t="array" aca="1" ref="C397" ca="1">INDEX(paramA,SMALL(IF(COUNTIF(tablocheque,paramA)&gt;=1,"",ROW(paramA)-1),ROW(A396)))</f>
        <v>#NUM!</v>
      </c>
      <c r="D397" t="e">
        <f t="array" ref="D397">INDEX(Feuil1!D$4:D$2500,SMALL(IF(Feuil1!D$4:D$2500&lt;&gt;"",ROW($4:$2500)-3,""),ROW(A396)))</f>
        <v>#NUM!</v>
      </c>
      <c r="E397" t="e">
        <f t="array" ref="E397">INDEX(recapD,SMALL(IF(recapD&lt;&gt;"",ROW(recapD)-1),ROW(A396)))</f>
        <v>#NUM!</v>
      </c>
      <c r="F397" t="e">
        <f t="array" aca="1" ref="F397" ca="1">INDEX(paramD,SMALL(IF(COUNTIF(tablorem,paramD)&gt;=1,"",ROW(paramD)-1),ROW(A396)))</f>
        <v>#NUM!</v>
      </c>
    </row>
    <row r="398" spans="1:6">
      <c r="A398" t="e">
        <f t="array" ref="A398">INDEX(colc,SMALL(IF(colc&lt;&gt;"",ROW(colc)-3),ROW(A397)))</f>
        <v>#NUM!</v>
      </c>
      <c r="B398" t="e">
        <f t="array" ref="B398">INDEX(recapc, SMALL(IF(recapc&lt;&gt;"",ROW(recapc)-1,""),ROW(A397)))</f>
        <v>#NUM!</v>
      </c>
      <c r="C398" t="e">
        <f t="array" aca="1" ref="C398" ca="1">INDEX(paramA,SMALL(IF(COUNTIF(tablocheque,paramA)&gt;=1,"",ROW(paramA)-1),ROW(A397)))</f>
        <v>#NUM!</v>
      </c>
      <c r="D398" t="e">
        <f t="array" ref="D398">INDEX(Feuil1!D$4:D$2500,SMALL(IF(Feuil1!D$4:D$2500&lt;&gt;"",ROW($4:$2500)-3,""),ROW(A397)))</f>
        <v>#NUM!</v>
      </c>
      <c r="E398" t="e">
        <f t="array" ref="E398">INDEX(recapD,SMALL(IF(recapD&lt;&gt;"",ROW(recapD)-1),ROW(A397)))</f>
        <v>#NUM!</v>
      </c>
      <c r="F398" t="e">
        <f t="array" aca="1" ref="F398" ca="1">INDEX(paramD,SMALL(IF(COUNTIF(tablorem,paramD)&gt;=1,"",ROW(paramD)-1),ROW(A397)))</f>
        <v>#NUM!</v>
      </c>
    </row>
    <row r="399" spans="1:6">
      <c r="A399" t="e">
        <f t="array" ref="A399">INDEX(colc,SMALL(IF(colc&lt;&gt;"",ROW(colc)-3),ROW(A398)))</f>
        <v>#NUM!</v>
      </c>
      <c r="B399" t="e">
        <f t="array" ref="B399">INDEX(recapc, SMALL(IF(recapc&lt;&gt;"",ROW(recapc)-1,""),ROW(A398)))</f>
        <v>#NUM!</v>
      </c>
      <c r="C399" t="e">
        <f t="array" aca="1" ref="C399" ca="1">INDEX(paramA,SMALL(IF(COUNTIF(tablocheque,paramA)&gt;=1,"",ROW(paramA)-1),ROW(A398)))</f>
        <v>#NUM!</v>
      </c>
      <c r="D399" t="e">
        <f t="array" ref="D399">INDEX(Feuil1!D$4:D$2500,SMALL(IF(Feuil1!D$4:D$2500&lt;&gt;"",ROW($4:$2500)-3,""),ROW(A398)))</f>
        <v>#NUM!</v>
      </c>
      <c r="E399" t="e">
        <f t="array" ref="E399">INDEX(recapD,SMALL(IF(recapD&lt;&gt;"",ROW(recapD)-1),ROW(A398)))</f>
        <v>#NUM!</v>
      </c>
      <c r="F399" t="e">
        <f t="array" aca="1" ref="F399" ca="1">INDEX(paramD,SMALL(IF(COUNTIF(tablorem,paramD)&gt;=1,"",ROW(paramD)-1),ROW(A398)))</f>
        <v>#NUM!</v>
      </c>
    </row>
    <row r="400" spans="1:6">
      <c r="A400" t="e">
        <f t="array" ref="A400">INDEX(colc,SMALL(IF(colc&lt;&gt;"",ROW(colc)-3),ROW(A399)))</f>
        <v>#NUM!</v>
      </c>
      <c r="B400" t="e">
        <f t="array" ref="B400">INDEX(recapc, SMALL(IF(recapc&lt;&gt;"",ROW(recapc)-1,""),ROW(A399)))</f>
        <v>#NUM!</v>
      </c>
      <c r="C400" t="e">
        <f t="array" aca="1" ref="C400" ca="1">INDEX(paramA,SMALL(IF(COUNTIF(tablocheque,paramA)&gt;=1,"",ROW(paramA)-1),ROW(A399)))</f>
        <v>#NUM!</v>
      </c>
      <c r="D400" t="e">
        <f t="array" ref="D400">INDEX(Feuil1!D$4:D$2500,SMALL(IF(Feuil1!D$4:D$2500&lt;&gt;"",ROW($4:$2500)-3,""),ROW(A399)))</f>
        <v>#NUM!</v>
      </c>
      <c r="E400" t="e">
        <f t="array" ref="E400">INDEX(recapD,SMALL(IF(recapD&lt;&gt;"",ROW(recapD)-1),ROW(A399)))</f>
        <v>#NUM!</v>
      </c>
      <c r="F400" t="e">
        <f t="array" aca="1" ref="F400" ca="1">INDEX(paramD,SMALL(IF(COUNTIF(tablorem,paramD)&gt;=1,"",ROW(paramD)-1),ROW(A399)))</f>
        <v>#NUM!</v>
      </c>
    </row>
    <row r="401" spans="1:6">
      <c r="A401" t="e">
        <f t="array" ref="A401">INDEX(colc,SMALL(IF(colc&lt;&gt;"",ROW(colc)-3),ROW(A400)))</f>
        <v>#NUM!</v>
      </c>
      <c r="B401" t="e">
        <f t="array" ref="B401">INDEX(recapc, SMALL(IF(recapc&lt;&gt;"",ROW(recapc)-1,""),ROW(A400)))</f>
        <v>#NUM!</v>
      </c>
      <c r="C401" t="e">
        <f t="array" aca="1" ref="C401" ca="1">INDEX(paramA,SMALL(IF(COUNTIF(tablocheque,paramA)&gt;=1,"",ROW(paramA)-1),ROW(A400)))</f>
        <v>#NUM!</v>
      </c>
      <c r="D401" t="e">
        <f t="array" ref="D401">INDEX(Feuil1!D$4:D$2500,SMALL(IF(Feuil1!D$4:D$2500&lt;&gt;"",ROW($4:$2500)-3,""),ROW(A400)))</f>
        <v>#NUM!</v>
      </c>
      <c r="E401" t="e">
        <f t="array" ref="E401">INDEX(recapD,SMALL(IF(recapD&lt;&gt;"",ROW(recapD)-1),ROW(A400)))</f>
        <v>#NUM!</v>
      </c>
      <c r="F401" t="e">
        <f t="array" aca="1" ref="F401" ca="1">INDEX(paramD,SMALL(IF(COUNTIF(tablorem,paramD)&gt;=1,"",ROW(paramD)-1),ROW(A400)))</f>
        <v>#NUM!</v>
      </c>
    </row>
    <row r="402" spans="1:6">
      <c r="A402" t="e">
        <f t="array" ref="A402">INDEX(colc,SMALL(IF(colc&lt;&gt;"",ROW(colc)-3),ROW(A401)))</f>
        <v>#NUM!</v>
      </c>
      <c r="B402" t="e">
        <f t="array" ref="B402">INDEX(recapc, SMALL(IF(recapc&lt;&gt;"",ROW(recapc)-1,""),ROW(A401)))</f>
        <v>#NUM!</v>
      </c>
      <c r="C402" t="e">
        <f t="array" aca="1" ref="C402" ca="1">INDEX(paramA,SMALL(IF(COUNTIF(tablocheque,paramA)&gt;=1,"",ROW(paramA)-1),ROW(A401)))</f>
        <v>#NUM!</v>
      </c>
      <c r="D402" t="e">
        <f t="array" ref="D402">INDEX(Feuil1!D$4:D$2500,SMALL(IF(Feuil1!D$4:D$2500&lt;&gt;"",ROW($4:$2500)-3,""),ROW(A401)))</f>
        <v>#NUM!</v>
      </c>
      <c r="E402" t="e">
        <f t="array" ref="E402">INDEX(recapD,SMALL(IF(recapD&lt;&gt;"",ROW(recapD)-1),ROW(A401)))</f>
        <v>#NUM!</v>
      </c>
      <c r="F402" t="e">
        <f t="array" aca="1" ref="F402" ca="1">INDEX(paramD,SMALL(IF(COUNTIF(tablorem,paramD)&gt;=1,"",ROW(paramD)-1),ROW(A401)))</f>
        <v>#NUM!</v>
      </c>
    </row>
    <row r="403" spans="1:6">
      <c r="A403" t="e">
        <f t="array" ref="A403">INDEX(colc,SMALL(IF(colc&lt;&gt;"",ROW(colc)-3),ROW(A402)))</f>
        <v>#NUM!</v>
      </c>
      <c r="B403" t="e">
        <f t="array" ref="B403">INDEX(recapc, SMALL(IF(recapc&lt;&gt;"",ROW(recapc)-1,""),ROW(A402)))</f>
        <v>#NUM!</v>
      </c>
      <c r="C403" t="e">
        <f t="array" aca="1" ref="C403" ca="1">INDEX(paramA,SMALL(IF(COUNTIF(tablocheque,paramA)&gt;=1,"",ROW(paramA)-1),ROW(A402)))</f>
        <v>#NUM!</v>
      </c>
      <c r="D403" t="e">
        <f t="array" ref="D403">INDEX(Feuil1!D$4:D$2500,SMALL(IF(Feuil1!D$4:D$2500&lt;&gt;"",ROW($4:$2500)-3,""),ROW(A402)))</f>
        <v>#NUM!</v>
      </c>
      <c r="E403" t="e">
        <f t="array" ref="E403">INDEX(recapD,SMALL(IF(recapD&lt;&gt;"",ROW(recapD)-1),ROW(A402)))</f>
        <v>#NUM!</v>
      </c>
      <c r="F403" t="e">
        <f t="array" aca="1" ref="F403" ca="1">INDEX(paramD,SMALL(IF(COUNTIF(tablorem,paramD)&gt;=1,"",ROW(paramD)-1),ROW(A402)))</f>
        <v>#NUM!</v>
      </c>
    </row>
    <row r="404" spans="1:6">
      <c r="A404" t="e">
        <f t="array" ref="A404">INDEX(colc,SMALL(IF(colc&lt;&gt;"",ROW(colc)-3),ROW(A403)))</f>
        <v>#NUM!</v>
      </c>
      <c r="B404" t="e">
        <f t="array" ref="B404">INDEX(recapc, SMALL(IF(recapc&lt;&gt;"",ROW(recapc)-1,""),ROW(A403)))</f>
        <v>#NUM!</v>
      </c>
      <c r="C404" t="e">
        <f t="array" aca="1" ref="C404" ca="1">INDEX(paramA,SMALL(IF(COUNTIF(tablocheque,paramA)&gt;=1,"",ROW(paramA)-1),ROW(A403)))</f>
        <v>#NUM!</v>
      </c>
      <c r="D404" t="e">
        <f t="array" ref="D404">INDEX(Feuil1!D$4:D$2500,SMALL(IF(Feuil1!D$4:D$2500&lt;&gt;"",ROW($4:$2500)-3,""),ROW(A403)))</f>
        <v>#NUM!</v>
      </c>
      <c r="E404" t="e">
        <f t="array" ref="E404">INDEX(recapD,SMALL(IF(recapD&lt;&gt;"",ROW(recapD)-1),ROW(A403)))</f>
        <v>#NUM!</v>
      </c>
      <c r="F404" t="e">
        <f t="array" aca="1" ref="F404" ca="1">INDEX(paramD,SMALL(IF(COUNTIF(tablorem,paramD)&gt;=1,"",ROW(paramD)-1),ROW(A403)))</f>
        <v>#NUM!</v>
      </c>
    </row>
    <row r="405" spans="1:6">
      <c r="A405" t="e">
        <f t="array" ref="A405">INDEX(colc,SMALL(IF(colc&lt;&gt;"",ROW(colc)-3),ROW(A404)))</f>
        <v>#NUM!</v>
      </c>
      <c r="B405" t="e">
        <f t="array" ref="B405">INDEX(recapc, SMALL(IF(recapc&lt;&gt;"",ROW(recapc)-1,""),ROW(A404)))</f>
        <v>#NUM!</v>
      </c>
      <c r="C405" t="e">
        <f t="array" aca="1" ref="C405" ca="1">INDEX(paramA,SMALL(IF(COUNTIF(tablocheque,paramA)&gt;=1,"",ROW(paramA)-1),ROW(A404)))</f>
        <v>#NUM!</v>
      </c>
      <c r="D405" t="e">
        <f t="array" ref="D405">INDEX(Feuil1!D$4:D$2500,SMALL(IF(Feuil1!D$4:D$2500&lt;&gt;"",ROW($4:$2500)-3,""),ROW(A404)))</f>
        <v>#NUM!</v>
      </c>
      <c r="E405" t="e">
        <f t="array" ref="E405">INDEX(recapD,SMALL(IF(recapD&lt;&gt;"",ROW(recapD)-1),ROW(A404)))</f>
        <v>#NUM!</v>
      </c>
      <c r="F405" t="e">
        <f t="array" aca="1" ref="F405" ca="1">INDEX(paramD,SMALL(IF(COUNTIF(tablorem,paramD)&gt;=1,"",ROW(paramD)-1),ROW(A404)))</f>
        <v>#NUM!</v>
      </c>
    </row>
    <row r="406" spans="1:6">
      <c r="A406" t="e">
        <f t="array" ref="A406">INDEX(colc,SMALL(IF(colc&lt;&gt;"",ROW(colc)-3),ROW(A405)))</f>
        <v>#NUM!</v>
      </c>
      <c r="B406" t="e">
        <f t="array" ref="B406">INDEX(recapc, SMALL(IF(recapc&lt;&gt;"",ROW(recapc)-1,""),ROW(A405)))</f>
        <v>#NUM!</v>
      </c>
      <c r="C406" t="e">
        <f t="array" aca="1" ref="C406" ca="1">INDEX(paramA,SMALL(IF(COUNTIF(tablocheque,paramA)&gt;=1,"",ROW(paramA)-1),ROW(A405)))</f>
        <v>#NUM!</v>
      </c>
      <c r="D406" t="e">
        <f t="array" ref="D406">INDEX(Feuil1!D$4:D$2500,SMALL(IF(Feuil1!D$4:D$2500&lt;&gt;"",ROW($4:$2500)-3,""),ROW(A405)))</f>
        <v>#NUM!</v>
      </c>
      <c r="E406" t="e">
        <f t="array" ref="E406">INDEX(recapD,SMALL(IF(recapD&lt;&gt;"",ROW(recapD)-1),ROW(A405)))</f>
        <v>#NUM!</v>
      </c>
      <c r="F406" t="e">
        <f t="array" aca="1" ref="F406" ca="1">INDEX(paramD,SMALL(IF(COUNTIF(tablorem,paramD)&gt;=1,"",ROW(paramD)-1),ROW(A405)))</f>
        <v>#NUM!</v>
      </c>
    </row>
    <row r="407" spans="1:6">
      <c r="A407" t="e">
        <f t="array" ref="A407">INDEX(colc,SMALL(IF(colc&lt;&gt;"",ROW(colc)-3),ROW(A406)))</f>
        <v>#NUM!</v>
      </c>
      <c r="B407" t="e">
        <f t="array" ref="B407">INDEX(recapc, SMALL(IF(recapc&lt;&gt;"",ROW(recapc)-1,""),ROW(A406)))</f>
        <v>#NUM!</v>
      </c>
      <c r="C407" t="e">
        <f t="array" aca="1" ref="C407" ca="1">INDEX(paramA,SMALL(IF(COUNTIF(tablocheque,paramA)&gt;=1,"",ROW(paramA)-1),ROW(A406)))</f>
        <v>#NUM!</v>
      </c>
      <c r="D407" t="e">
        <f t="array" ref="D407">INDEX(Feuil1!D$4:D$2500,SMALL(IF(Feuil1!D$4:D$2500&lt;&gt;"",ROW($4:$2500)-3,""),ROW(A406)))</f>
        <v>#NUM!</v>
      </c>
      <c r="E407" t="e">
        <f t="array" ref="E407">INDEX(recapD,SMALL(IF(recapD&lt;&gt;"",ROW(recapD)-1),ROW(A406)))</f>
        <v>#NUM!</v>
      </c>
      <c r="F407" t="e">
        <f t="array" aca="1" ref="F407" ca="1">INDEX(paramD,SMALL(IF(COUNTIF(tablorem,paramD)&gt;=1,"",ROW(paramD)-1),ROW(A406)))</f>
        <v>#NUM!</v>
      </c>
    </row>
    <row r="408" spans="1:6">
      <c r="A408" t="e">
        <f t="array" ref="A408">INDEX(colc,SMALL(IF(colc&lt;&gt;"",ROW(colc)-3),ROW(A407)))</f>
        <v>#NUM!</v>
      </c>
      <c r="B408" t="e">
        <f t="array" ref="B408">INDEX(recapc, SMALL(IF(recapc&lt;&gt;"",ROW(recapc)-1,""),ROW(A407)))</f>
        <v>#NUM!</v>
      </c>
      <c r="C408" t="e">
        <f t="array" aca="1" ref="C408" ca="1">INDEX(paramA,SMALL(IF(COUNTIF(tablocheque,paramA)&gt;=1,"",ROW(paramA)-1),ROW(A407)))</f>
        <v>#NUM!</v>
      </c>
      <c r="D408" t="e">
        <f t="array" ref="D408">INDEX(Feuil1!D$4:D$2500,SMALL(IF(Feuil1!D$4:D$2500&lt;&gt;"",ROW($4:$2500)-3,""),ROW(A407)))</f>
        <v>#NUM!</v>
      </c>
      <c r="E408" t="e">
        <f t="array" ref="E408">INDEX(recapD,SMALL(IF(recapD&lt;&gt;"",ROW(recapD)-1),ROW(A407)))</f>
        <v>#NUM!</v>
      </c>
      <c r="F408" t="e">
        <f t="array" aca="1" ref="F408" ca="1">INDEX(paramD,SMALL(IF(COUNTIF(tablorem,paramD)&gt;=1,"",ROW(paramD)-1),ROW(A407)))</f>
        <v>#NUM!</v>
      </c>
    </row>
    <row r="409" spans="1:6">
      <c r="A409" t="e">
        <f t="array" ref="A409">INDEX(colc,SMALL(IF(colc&lt;&gt;"",ROW(colc)-3),ROW(A408)))</f>
        <v>#NUM!</v>
      </c>
      <c r="B409" t="e">
        <f t="array" ref="B409">INDEX(recapc, SMALL(IF(recapc&lt;&gt;"",ROW(recapc)-1,""),ROW(A408)))</f>
        <v>#NUM!</v>
      </c>
      <c r="C409" t="e">
        <f t="array" aca="1" ref="C409" ca="1">INDEX(paramA,SMALL(IF(COUNTIF(tablocheque,paramA)&gt;=1,"",ROW(paramA)-1),ROW(A408)))</f>
        <v>#NUM!</v>
      </c>
      <c r="D409" t="e">
        <f t="array" ref="D409">INDEX(Feuil1!D$4:D$2500,SMALL(IF(Feuil1!D$4:D$2500&lt;&gt;"",ROW($4:$2500)-3,""),ROW(A408)))</f>
        <v>#NUM!</v>
      </c>
      <c r="E409" t="e">
        <f t="array" ref="E409">INDEX(recapD,SMALL(IF(recapD&lt;&gt;"",ROW(recapD)-1),ROW(A408)))</f>
        <v>#NUM!</v>
      </c>
      <c r="F409" t="e">
        <f t="array" aca="1" ref="F409" ca="1">INDEX(paramD,SMALL(IF(COUNTIF(tablorem,paramD)&gt;=1,"",ROW(paramD)-1),ROW(A408)))</f>
        <v>#NUM!</v>
      </c>
    </row>
    <row r="410" spans="1:6">
      <c r="A410" t="e">
        <f t="array" ref="A410">INDEX(colc,SMALL(IF(colc&lt;&gt;"",ROW(colc)-3),ROW(A409)))</f>
        <v>#NUM!</v>
      </c>
      <c r="B410" t="e">
        <f t="array" ref="B410">INDEX(recapc, SMALL(IF(recapc&lt;&gt;"",ROW(recapc)-1,""),ROW(A409)))</f>
        <v>#NUM!</v>
      </c>
      <c r="C410" t="e">
        <f t="array" aca="1" ref="C410" ca="1">INDEX(paramA,SMALL(IF(COUNTIF(tablocheque,paramA)&gt;=1,"",ROW(paramA)-1),ROW(A409)))</f>
        <v>#NUM!</v>
      </c>
      <c r="D410" t="e">
        <f t="array" ref="D410">INDEX(Feuil1!D$4:D$2500,SMALL(IF(Feuil1!D$4:D$2500&lt;&gt;"",ROW($4:$2500)-3,""),ROW(A409)))</f>
        <v>#NUM!</v>
      </c>
      <c r="E410" t="e">
        <f t="array" ref="E410">INDEX(recapD,SMALL(IF(recapD&lt;&gt;"",ROW(recapD)-1),ROW(A409)))</f>
        <v>#NUM!</v>
      </c>
      <c r="F410" t="e">
        <f t="array" aca="1" ref="F410" ca="1">INDEX(paramD,SMALL(IF(COUNTIF(tablorem,paramD)&gt;=1,"",ROW(paramD)-1),ROW(A409)))</f>
        <v>#NUM!</v>
      </c>
    </row>
    <row r="411" spans="1:6">
      <c r="A411" t="e">
        <f t="array" ref="A411">INDEX(colc,SMALL(IF(colc&lt;&gt;"",ROW(colc)-3),ROW(A410)))</f>
        <v>#NUM!</v>
      </c>
      <c r="B411" t="e">
        <f t="array" ref="B411">INDEX(recapc, SMALL(IF(recapc&lt;&gt;"",ROW(recapc)-1,""),ROW(A410)))</f>
        <v>#NUM!</v>
      </c>
      <c r="C411" t="e">
        <f t="array" aca="1" ref="C411" ca="1">INDEX(paramA,SMALL(IF(COUNTIF(tablocheque,paramA)&gt;=1,"",ROW(paramA)-1),ROW(A410)))</f>
        <v>#NUM!</v>
      </c>
      <c r="D411" t="e">
        <f t="array" ref="D411">INDEX(Feuil1!D$4:D$2500,SMALL(IF(Feuil1!D$4:D$2500&lt;&gt;"",ROW($4:$2500)-3,""),ROW(A410)))</f>
        <v>#NUM!</v>
      </c>
      <c r="E411" t="e">
        <f t="array" ref="E411">INDEX(recapD,SMALL(IF(recapD&lt;&gt;"",ROW(recapD)-1),ROW(A410)))</f>
        <v>#NUM!</v>
      </c>
      <c r="F411" t="e">
        <f t="array" aca="1" ref="F411" ca="1">INDEX(paramD,SMALL(IF(COUNTIF(tablorem,paramD)&gt;=1,"",ROW(paramD)-1),ROW(A410)))</f>
        <v>#NUM!</v>
      </c>
    </row>
    <row r="412" spans="1:6">
      <c r="A412" t="e">
        <f t="array" ref="A412">INDEX(colc,SMALL(IF(colc&lt;&gt;"",ROW(colc)-3),ROW(A411)))</f>
        <v>#NUM!</v>
      </c>
      <c r="B412" t="e">
        <f t="array" ref="B412">INDEX(recapc, SMALL(IF(recapc&lt;&gt;"",ROW(recapc)-1,""),ROW(A411)))</f>
        <v>#NUM!</v>
      </c>
      <c r="C412" t="e">
        <f t="array" aca="1" ref="C412" ca="1">INDEX(paramA,SMALL(IF(COUNTIF(tablocheque,paramA)&gt;=1,"",ROW(paramA)-1),ROW(A411)))</f>
        <v>#NUM!</v>
      </c>
      <c r="D412" t="e">
        <f t="array" ref="D412">INDEX(Feuil1!D$4:D$2500,SMALL(IF(Feuil1!D$4:D$2500&lt;&gt;"",ROW($4:$2500)-3,""),ROW(A411)))</f>
        <v>#NUM!</v>
      </c>
      <c r="E412" t="e">
        <f t="array" ref="E412">INDEX(recapD,SMALL(IF(recapD&lt;&gt;"",ROW(recapD)-1),ROW(A411)))</f>
        <v>#NUM!</v>
      </c>
      <c r="F412" t="e">
        <f t="array" aca="1" ref="F412" ca="1">INDEX(paramD,SMALL(IF(COUNTIF(tablorem,paramD)&gt;=1,"",ROW(paramD)-1),ROW(A411)))</f>
        <v>#NUM!</v>
      </c>
    </row>
    <row r="413" spans="1:6">
      <c r="A413" t="e">
        <f t="array" ref="A413">INDEX(colc,SMALL(IF(colc&lt;&gt;"",ROW(colc)-3),ROW(A412)))</f>
        <v>#NUM!</v>
      </c>
      <c r="B413" t="e">
        <f t="array" ref="B413">INDEX(recapc, SMALL(IF(recapc&lt;&gt;"",ROW(recapc)-1,""),ROW(A412)))</f>
        <v>#NUM!</v>
      </c>
      <c r="C413" t="e">
        <f t="array" aca="1" ref="C413" ca="1">INDEX(paramA,SMALL(IF(COUNTIF(tablocheque,paramA)&gt;=1,"",ROW(paramA)-1),ROW(A412)))</f>
        <v>#NUM!</v>
      </c>
      <c r="D413" t="e">
        <f t="array" ref="D413">INDEX(Feuil1!D$4:D$2500,SMALL(IF(Feuil1!D$4:D$2500&lt;&gt;"",ROW($4:$2500)-3,""),ROW(A412)))</f>
        <v>#NUM!</v>
      </c>
      <c r="E413" t="e">
        <f t="array" ref="E413">INDEX(recapD,SMALL(IF(recapD&lt;&gt;"",ROW(recapD)-1),ROW(A412)))</f>
        <v>#NUM!</v>
      </c>
      <c r="F413" t="e">
        <f t="array" aca="1" ref="F413" ca="1">INDEX(paramD,SMALL(IF(COUNTIF(tablorem,paramD)&gt;=1,"",ROW(paramD)-1),ROW(A412)))</f>
        <v>#NUM!</v>
      </c>
    </row>
    <row r="414" spans="1:6">
      <c r="A414" t="e">
        <f t="array" ref="A414">INDEX(colc,SMALL(IF(colc&lt;&gt;"",ROW(colc)-3),ROW(A413)))</f>
        <v>#NUM!</v>
      </c>
      <c r="B414" t="e">
        <f t="array" ref="B414">INDEX(recapc, SMALL(IF(recapc&lt;&gt;"",ROW(recapc)-1,""),ROW(A413)))</f>
        <v>#NUM!</v>
      </c>
      <c r="C414" t="e">
        <f t="array" aca="1" ref="C414" ca="1">INDEX(paramA,SMALL(IF(COUNTIF(tablocheque,paramA)&gt;=1,"",ROW(paramA)-1),ROW(A413)))</f>
        <v>#NUM!</v>
      </c>
      <c r="D414" t="e">
        <f t="array" ref="D414">INDEX(Feuil1!D$4:D$2500,SMALL(IF(Feuil1!D$4:D$2500&lt;&gt;"",ROW($4:$2500)-3,""),ROW(A413)))</f>
        <v>#NUM!</v>
      </c>
      <c r="E414" t="e">
        <f t="array" ref="E414">INDEX(recapD,SMALL(IF(recapD&lt;&gt;"",ROW(recapD)-1),ROW(A413)))</f>
        <v>#NUM!</v>
      </c>
      <c r="F414" t="e">
        <f t="array" aca="1" ref="F414" ca="1">INDEX(paramD,SMALL(IF(COUNTIF(tablorem,paramD)&gt;=1,"",ROW(paramD)-1),ROW(A413)))</f>
        <v>#NUM!</v>
      </c>
    </row>
    <row r="415" spans="1:6">
      <c r="A415" t="e">
        <f t="array" ref="A415">INDEX(colc,SMALL(IF(colc&lt;&gt;"",ROW(colc)-3),ROW(A414)))</f>
        <v>#NUM!</v>
      </c>
      <c r="B415" t="e">
        <f t="array" ref="B415">INDEX(recapc, SMALL(IF(recapc&lt;&gt;"",ROW(recapc)-1,""),ROW(A414)))</f>
        <v>#NUM!</v>
      </c>
      <c r="C415" t="e">
        <f t="array" aca="1" ref="C415" ca="1">INDEX(paramA,SMALL(IF(COUNTIF(tablocheque,paramA)&gt;=1,"",ROW(paramA)-1),ROW(A414)))</f>
        <v>#NUM!</v>
      </c>
      <c r="D415" t="e">
        <f t="array" ref="D415">INDEX(Feuil1!D$4:D$2500,SMALL(IF(Feuil1!D$4:D$2500&lt;&gt;"",ROW($4:$2500)-3,""),ROW(A414)))</f>
        <v>#NUM!</v>
      </c>
      <c r="E415" t="e">
        <f t="array" ref="E415">INDEX(recapD,SMALL(IF(recapD&lt;&gt;"",ROW(recapD)-1),ROW(A414)))</f>
        <v>#NUM!</v>
      </c>
      <c r="F415" t="e">
        <f t="array" aca="1" ref="F415" ca="1">INDEX(paramD,SMALL(IF(COUNTIF(tablorem,paramD)&gt;=1,"",ROW(paramD)-1),ROW(A414)))</f>
        <v>#NUM!</v>
      </c>
    </row>
    <row r="416" spans="1:6">
      <c r="A416" t="e">
        <f t="array" ref="A416">INDEX(colc,SMALL(IF(colc&lt;&gt;"",ROW(colc)-3),ROW(A415)))</f>
        <v>#NUM!</v>
      </c>
      <c r="B416" t="e">
        <f t="array" ref="B416">INDEX(recapc, SMALL(IF(recapc&lt;&gt;"",ROW(recapc)-1,""),ROW(A415)))</f>
        <v>#NUM!</v>
      </c>
      <c r="C416" t="e">
        <f t="array" aca="1" ref="C416" ca="1">INDEX(paramA,SMALL(IF(COUNTIF(tablocheque,paramA)&gt;=1,"",ROW(paramA)-1),ROW(A415)))</f>
        <v>#NUM!</v>
      </c>
      <c r="D416" t="e">
        <f t="array" ref="D416">INDEX(Feuil1!D$4:D$2500,SMALL(IF(Feuil1!D$4:D$2500&lt;&gt;"",ROW($4:$2500)-3,""),ROW(A415)))</f>
        <v>#NUM!</v>
      </c>
      <c r="E416" t="e">
        <f t="array" ref="E416">INDEX(recapD,SMALL(IF(recapD&lt;&gt;"",ROW(recapD)-1),ROW(A415)))</f>
        <v>#NUM!</v>
      </c>
      <c r="F416" t="e">
        <f t="array" aca="1" ref="F416" ca="1">INDEX(paramD,SMALL(IF(COUNTIF(tablorem,paramD)&gt;=1,"",ROW(paramD)-1),ROW(A415)))</f>
        <v>#NUM!</v>
      </c>
    </row>
    <row r="417" spans="1:6">
      <c r="A417" t="e">
        <f t="array" ref="A417">INDEX(colc,SMALL(IF(colc&lt;&gt;"",ROW(colc)-3),ROW(A416)))</f>
        <v>#NUM!</v>
      </c>
      <c r="B417" t="e">
        <f t="array" ref="B417">INDEX(recapc, SMALL(IF(recapc&lt;&gt;"",ROW(recapc)-1,""),ROW(A416)))</f>
        <v>#NUM!</v>
      </c>
      <c r="C417" t="e">
        <f t="array" aca="1" ref="C417" ca="1">INDEX(paramA,SMALL(IF(COUNTIF(tablocheque,paramA)&gt;=1,"",ROW(paramA)-1),ROW(A416)))</f>
        <v>#NUM!</v>
      </c>
      <c r="D417" t="e">
        <f t="array" ref="D417">INDEX(Feuil1!D$4:D$2500,SMALL(IF(Feuil1!D$4:D$2500&lt;&gt;"",ROW($4:$2500)-3,""),ROW(A416)))</f>
        <v>#NUM!</v>
      </c>
      <c r="E417" t="e">
        <f t="array" ref="E417">INDEX(recapD,SMALL(IF(recapD&lt;&gt;"",ROW(recapD)-1),ROW(A416)))</f>
        <v>#NUM!</v>
      </c>
      <c r="F417" t="e">
        <f t="array" aca="1" ref="F417" ca="1">INDEX(paramD,SMALL(IF(COUNTIF(tablorem,paramD)&gt;=1,"",ROW(paramD)-1),ROW(A416)))</f>
        <v>#NUM!</v>
      </c>
    </row>
    <row r="418" spans="1:6">
      <c r="A418" t="e">
        <f t="array" ref="A418">INDEX(colc,SMALL(IF(colc&lt;&gt;"",ROW(colc)-3),ROW(A417)))</f>
        <v>#NUM!</v>
      </c>
      <c r="B418" t="e">
        <f t="array" ref="B418">INDEX(recapc, SMALL(IF(recapc&lt;&gt;"",ROW(recapc)-1,""),ROW(A417)))</f>
        <v>#NUM!</v>
      </c>
      <c r="C418" t="e">
        <f t="array" aca="1" ref="C418" ca="1">INDEX(paramA,SMALL(IF(COUNTIF(tablocheque,paramA)&gt;=1,"",ROW(paramA)-1),ROW(A417)))</f>
        <v>#NUM!</v>
      </c>
      <c r="D418" t="e">
        <f t="array" ref="D418">INDEX(Feuil1!D$4:D$2500,SMALL(IF(Feuil1!D$4:D$2500&lt;&gt;"",ROW($4:$2500)-3,""),ROW(A417)))</f>
        <v>#NUM!</v>
      </c>
      <c r="E418" t="e">
        <f t="array" ref="E418">INDEX(recapD,SMALL(IF(recapD&lt;&gt;"",ROW(recapD)-1),ROW(A417)))</f>
        <v>#NUM!</v>
      </c>
      <c r="F418" t="e">
        <f t="array" aca="1" ref="F418" ca="1">INDEX(paramD,SMALL(IF(COUNTIF(tablorem,paramD)&gt;=1,"",ROW(paramD)-1),ROW(A417)))</f>
        <v>#NUM!</v>
      </c>
    </row>
    <row r="419" spans="1:6">
      <c r="A419" t="e">
        <f t="array" ref="A419">INDEX(colc,SMALL(IF(colc&lt;&gt;"",ROW(colc)-3),ROW(A418)))</f>
        <v>#NUM!</v>
      </c>
      <c r="B419" t="e">
        <f t="array" ref="B419">INDEX(recapc, SMALL(IF(recapc&lt;&gt;"",ROW(recapc)-1,""),ROW(A418)))</f>
        <v>#NUM!</v>
      </c>
      <c r="C419" t="e">
        <f t="array" aca="1" ref="C419" ca="1">INDEX(paramA,SMALL(IF(COUNTIF(tablocheque,paramA)&gt;=1,"",ROW(paramA)-1),ROW(A418)))</f>
        <v>#NUM!</v>
      </c>
      <c r="D419" t="e">
        <f t="array" ref="D419">INDEX(Feuil1!D$4:D$2500,SMALL(IF(Feuil1!D$4:D$2500&lt;&gt;"",ROW($4:$2500)-3,""),ROW(A418)))</f>
        <v>#NUM!</v>
      </c>
      <c r="E419" t="e">
        <f t="array" ref="E419">INDEX(recapD,SMALL(IF(recapD&lt;&gt;"",ROW(recapD)-1),ROW(A418)))</f>
        <v>#NUM!</v>
      </c>
      <c r="F419" t="e">
        <f t="array" aca="1" ref="F419" ca="1">INDEX(paramD,SMALL(IF(COUNTIF(tablorem,paramD)&gt;=1,"",ROW(paramD)-1),ROW(A418)))</f>
        <v>#NUM!</v>
      </c>
    </row>
    <row r="420" spans="1:6">
      <c r="A420" t="e">
        <f t="array" ref="A420">INDEX(colc,SMALL(IF(colc&lt;&gt;"",ROW(colc)-3),ROW(A419)))</f>
        <v>#NUM!</v>
      </c>
      <c r="B420" t="e">
        <f t="array" ref="B420">INDEX(recapc, SMALL(IF(recapc&lt;&gt;"",ROW(recapc)-1,""),ROW(A419)))</f>
        <v>#NUM!</v>
      </c>
      <c r="C420" t="e">
        <f t="array" aca="1" ref="C420" ca="1">INDEX(paramA,SMALL(IF(COUNTIF(tablocheque,paramA)&gt;=1,"",ROW(paramA)-1),ROW(A419)))</f>
        <v>#NUM!</v>
      </c>
      <c r="D420" t="e">
        <f t="array" ref="D420">INDEX(Feuil1!D$4:D$2500,SMALL(IF(Feuil1!D$4:D$2500&lt;&gt;"",ROW($4:$2500)-3,""),ROW(A419)))</f>
        <v>#NUM!</v>
      </c>
      <c r="E420" t="e">
        <f t="array" ref="E420">INDEX(recapD,SMALL(IF(recapD&lt;&gt;"",ROW(recapD)-1),ROW(A419)))</f>
        <v>#NUM!</v>
      </c>
      <c r="F420" t="e">
        <f t="array" aca="1" ref="F420" ca="1">INDEX(paramD,SMALL(IF(COUNTIF(tablorem,paramD)&gt;=1,"",ROW(paramD)-1),ROW(A419)))</f>
        <v>#NUM!</v>
      </c>
    </row>
    <row r="421" spans="1:6">
      <c r="A421" t="e">
        <f t="array" ref="A421">INDEX(colc,SMALL(IF(colc&lt;&gt;"",ROW(colc)-3),ROW(A420)))</f>
        <v>#NUM!</v>
      </c>
      <c r="B421" t="e">
        <f t="array" ref="B421">INDEX(recapc, SMALL(IF(recapc&lt;&gt;"",ROW(recapc)-1,""),ROW(A420)))</f>
        <v>#NUM!</v>
      </c>
      <c r="C421" t="e">
        <f t="array" aca="1" ref="C421" ca="1">INDEX(paramA,SMALL(IF(COUNTIF(tablocheque,paramA)&gt;=1,"",ROW(paramA)-1),ROW(A420)))</f>
        <v>#NUM!</v>
      </c>
      <c r="D421" t="e">
        <f t="array" ref="D421">INDEX(Feuil1!D$4:D$2500,SMALL(IF(Feuil1!D$4:D$2500&lt;&gt;"",ROW($4:$2500)-3,""),ROW(A420)))</f>
        <v>#NUM!</v>
      </c>
      <c r="E421" t="e">
        <f t="array" ref="E421">INDEX(recapD,SMALL(IF(recapD&lt;&gt;"",ROW(recapD)-1),ROW(A420)))</f>
        <v>#NUM!</v>
      </c>
      <c r="F421" t="e">
        <f t="array" aca="1" ref="F421" ca="1">INDEX(paramD,SMALL(IF(COUNTIF(tablorem,paramD)&gt;=1,"",ROW(paramD)-1),ROW(A420)))</f>
        <v>#NUM!</v>
      </c>
    </row>
    <row r="422" spans="1:6">
      <c r="A422" t="e">
        <f t="array" ref="A422">INDEX(colc,SMALL(IF(colc&lt;&gt;"",ROW(colc)-3),ROW(A421)))</f>
        <v>#NUM!</v>
      </c>
      <c r="B422" t="e">
        <f t="array" ref="B422">INDEX(recapc, SMALL(IF(recapc&lt;&gt;"",ROW(recapc)-1,""),ROW(A421)))</f>
        <v>#NUM!</v>
      </c>
      <c r="C422" t="e">
        <f t="array" aca="1" ref="C422" ca="1">INDEX(paramA,SMALL(IF(COUNTIF(tablocheque,paramA)&gt;=1,"",ROW(paramA)-1),ROW(A421)))</f>
        <v>#NUM!</v>
      </c>
      <c r="D422" t="e">
        <f t="array" ref="D422">INDEX(Feuil1!D$4:D$2500,SMALL(IF(Feuil1!D$4:D$2500&lt;&gt;"",ROW($4:$2500)-3,""),ROW(A421)))</f>
        <v>#NUM!</v>
      </c>
      <c r="E422" t="e">
        <f t="array" ref="E422">INDEX(recapD,SMALL(IF(recapD&lt;&gt;"",ROW(recapD)-1),ROW(A421)))</f>
        <v>#NUM!</v>
      </c>
      <c r="F422" t="e">
        <f t="array" aca="1" ref="F422" ca="1">INDEX(paramD,SMALL(IF(COUNTIF(tablorem,paramD)&gt;=1,"",ROW(paramD)-1),ROW(A421)))</f>
        <v>#NUM!</v>
      </c>
    </row>
    <row r="423" spans="1:6">
      <c r="A423" t="e">
        <f t="array" ref="A423">INDEX(colc,SMALL(IF(colc&lt;&gt;"",ROW(colc)-3),ROW(A422)))</f>
        <v>#NUM!</v>
      </c>
      <c r="B423" t="e">
        <f t="array" ref="B423">INDEX(recapc, SMALL(IF(recapc&lt;&gt;"",ROW(recapc)-1,""),ROW(A422)))</f>
        <v>#NUM!</v>
      </c>
      <c r="C423" t="e">
        <f t="array" aca="1" ref="C423" ca="1">INDEX(paramA,SMALL(IF(COUNTIF(tablocheque,paramA)&gt;=1,"",ROW(paramA)-1),ROW(A422)))</f>
        <v>#NUM!</v>
      </c>
      <c r="D423" t="e">
        <f t="array" ref="D423">INDEX(Feuil1!D$4:D$2500,SMALL(IF(Feuil1!D$4:D$2500&lt;&gt;"",ROW($4:$2500)-3,""),ROW(A422)))</f>
        <v>#NUM!</v>
      </c>
      <c r="E423" t="e">
        <f t="array" ref="E423">INDEX(recapD,SMALL(IF(recapD&lt;&gt;"",ROW(recapD)-1),ROW(A422)))</f>
        <v>#NUM!</v>
      </c>
      <c r="F423" t="e">
        <f t="array" aca="1" ref="F423" ca="1">INDEX(paramD,SMALL(IF(COUNTIF(tablorem,paramD)&gt;=1,"",ROW(paramD)-1),ROW(A422)))</f>
        <v>#NUM!</v>
      </c>
    </row>
    <row r="424" spans="1:6">
      <c r="A424" t="e">
        <f t="array" ref="A424">INDEX(colc,SMALL(IF(colc&lt;&gt;"",ROW(colc)-3),ROW(A423)))</f>
        <v>#NUM!</v>
      </c>
      <c r="B424" t="e">
        <f t="array" ref="B424">INDEX(recapc, SMALL(IF(recapc&lt;&gt;"",ROW(recapc)-1,""),ROW(A423)))</f>
        <v>#NUM!</v>
      </c>
      <c r="C424" t="e">
        <f t="array" aca="1" ref="C424" ca="1">INDEX(paramA,SMALL(IF(COUNTIF(tablocheque,paramA)&gt;=1,"",ROW(paramA)-1),ROW(A423)))</f>
        <v>#NUM!</v>
      </c>
      <c r="D424" t="e">
        <f t="array" ref="D424">INDEX(Feuil1!D$4:D$2500,SMALL(IF(Feuil1!D$4:D$2500&lt;&gt;"",ROW($4:$2500)-3,""),ROW(A423)))</f>
        <v>#NUM!</v>
      </c>
      <c r="E424" t="e">
        <f t="array" ref="E424">INDEX(recapD,SMALL(IF(recapD&lt;&gt;"",ROW(recapD)-1),ROW(A423)))</f>
        <v>#NUM!</v>
      </c>
      <c r="F424" t="e">
        <f t="array" aca="1" ref="F424" ca="1">INDEX(paramD,SMALL(IF(COUNTIF(tablorem,paramD)&gt;=1,"",ROW(paramD)-1),ROW(A423)))</f>
        <v>#NUM!</v>
      </c>
    </row>
    <row r="425" spans="1:6">
      <c r="A425" t="e">
        <f t="array" ref="A425">INDEX(colc,SMALL(IF(colc&lt;&gt;"",ROW(colc)-3),ROW(A424)))</f>
        <v>#NUM!</v>
      </c>
      <c r="B425" t="e">
        <f t="array" ref="B425">INDEX(recapc, SMALL(IF(recapc&lt;&gt;"",ROW(recapc)-1,""),ROW(A424)))</f>
        <v>#NUM!</v>
      </c>
      <c r="C425" t="e">
        <f t="array" aca="1" ref="C425" ca="1">INDEX(paramA,SMALL(IF(COUNTIF(tablocheque,paramA)&gt;=1,"",ROW(paramA)-1),ROW(A424)))</f>
        <v>#NUM!</v>
      </c>
      <c r="D425" t="e">
        <f t="array" ref="D425">INDEX(Feuil1!D$4:D$2500,SMALL(IF(Feuil1!D$4:D$2500&lt;&gt;"",ROW($4:$2500)-3,""),ROW(A424)))</f>
        <v>#NUM!</v>
      </c>
      <c r="E425" t="e">
        <f t="array" ref="E425">INDEX(recapD,SMALL(IF(recapD&lt;&gt;"",ROW(recapD)-1),ROW(A424)))</f>
        <v>#NUM!</v>
      </c>
      <c r="F425" t="e">
        <f t="array" aca="1" ref="F425" ca="1">INDEX(paramD,SMALL(IF(COUNTIF(tablorem,paramD)&gt;=1,"",ROW(paramD)-1),ROW(A424)))</f>
        <v>#NUM!</v>
      </c>
    </row>
    <row r="426" spans="1:6">
      <c r="A426" t="e">
        <f t="array" ref="A426">INDEX(colc,SMALL(IF(colc&lt;&gt;"",ROW(colc)-3),ROW(A425)))</f>
        <v>#NUM!</v>
      </c>
      <c r="B426" t="e">
        <f t="array" ref="B426">INDEX(recapc, SMALL(IF(recapc&lt;&gt;"",ROW(recapc)-1,""),ROW(A425)))</f>
        <v>#NUM!</v>
      </c>
      <c r="C426" t="e">
        <f t="array" aca="1" ref="C426" ca="1">INDEX(paramA,SMALL(IF(COUNTIF(tablocheque,paramA)&gt;=1,"",ROW(paramA)-1),ROW(A425)))</f>
        <v>#NUM!</v>
      </c>
      <c r="D426" t="e">
        <f t="array" ref="D426">INDEX(Feuil1!D$4:D$2500,SMALL(IF(Feuil1!D$4:D$2500&lt;&gt;"",ROW($4:$2500)-3,""),ROW(A425)))</f>
        <v>#NUM!</v>
      </c>
      <c r="E426" t="e">
        <f t="array" ref="E426">INDEX(recapD,SMALL(IF(recapD&lt;&gt;"",ROW(recapD)-1),ROW(A425)))</f>
        <v>#NUM!</v>
      </c>
      <c r="F426" t="e">
        <f t="array" aca="1" ref="F426" ca="1">INDEX(paramD,SMALL(IF(COUNTIF(tablorem,paramD)&gt;=1,"",ROW(paramD)-1),ROW(A425)))</f>
        <v>#NUM!</v>
      </c>
    </row>
    <row r="427" spans="1:6">
      <c r="A427" t="e">
        <f t="array" ref="A427">INDEX(colc,SMALL(IF(colc&lt;&gt;"",ROW(colc)-3),ROW(A426)))</f>
        <v>#NUM!</v>
      </c>
      <c r="B427" t="e">
        <f t="array" ref="B427">INDEX(recapc, SMALL(IF(recapc&lt;&gt;"",ROW(recapc)-1,""),ROW(A426)))</f>
        <v>#NUM!</v>
      </c>
      <c r="C427" t="e">
        <f t="array" aca="1" ref="C427" ca="1">INDEX(paramA,SMALL(IF(COUNTIF(tablocheque,paramA)&gt;=1,"",ROW(paramA)-1),ROW(A426)))</f>
        <v>#NUM!</v>
      </c>
      <c r="D427" t="e">
        <f t="array" ref="D427">INDEX(Feuil1!D$4:D$2500,SMALL(IF(Feuil1!D$4:D$2500&lt;&gt;"",ROW($4:$2500)-3,""),ROW(A426)))</f>
        <v>#NUM!</v>
      </c>
      <c r="E427" t="e">
        <f t="array" ref="E427">INDEX(recapD,SMALL(IF(recapD&lt;&gt;"",ROW(recapD)-1),ROW(A426)))</f>
        <v>#NUM!</v>
      </c>
      <c r="F427" t="e">
        <f t="array" aca="1" ref="F427" ca="1">INDEX(paramD,SMALL(IF(COUNTIF(tablorem,paramD)&gt;=1,"",ROW(paramD)-1),ROW(A426)))</f>
        <v>#NUM!</v>
      </c>
    </row>
    <row r="428" spans="1:6">
      <c r="A428" t="e">
        <f t="array" ref="A428">INDEX(colc,SMALL(IF(colc&lt;&gt;"",ROW(colc)-3),ROW(A427)))</f>
        <v>#NUM!</v>
      </c>
      <c r="B428" t="e">
        <f t="array" ref="B428">INDEX(recapc, SMALL(IF(recapc&lt;&gt;"",ROW(recapc)-1,""),ROW(A427)))</f>
        <v>#NUM!</v>
      </c>
      <c r="C428" t="e">
        <f t="array" aca="1" ref="C428" ca="1">INDEX(paramA,SMALL(IF(COUNTIF(tablocheque,paramA)&gt;=1,"",ROW(paramA)-1),ROW(A427)))</f>
        <v>#NUM!</v>
      </c>
      <c r="D428" t="e">
        <f t="array" ref="D428">INDEX(Feuil1!D$4:D$2500,SMALL(IF(Feuil1!D$4:D$2500&lt;&gt;"",ROW($4:$2500)-3,""),ROW(A427)))</f>
        <v>#NUM!</v>
      </c>
      <c r="E428" t="e">
        <f t="array" ref="E428">INDEX(recapD,SMALL(IF(recapD&lt;&gt;"",ROW(recapD)-1),ROW(A427)))</f>
        <v>#NUM!</v>
      </c>
      <c r="F428" t="e">
        <f t="array" aca="1" ref="F428" ca="1">INDEX(paramD,SMALL(IF(COUNTIF(tablorem,paramD)&gt;=1,"",ROW(paramD)-1),ROW(A427)))</f>
        <v>#NUM!</v>
      </c>
    </row>
    <row r="429" spans="1:6">
      <c r="A429" t="e">
        <f t="array" ref="A429">INDEX(colc,SMALL(IF(colc&lt;&gt;"",ROW(colc)-3),ROW(A428)))</f>
        <v>#NUM!</v>
      </c>
      <c r="B429" t="e">
        <f t="array" ref="B429">INDEX(recapc, SMALL(IF(recapc&lt;&gt;"",ROW(recapc)-1,""),ROW(A428)))</f>
        <v>#NUM!</v>
      </c>
      <c r="C429" t="e">
        <f t="array" aca="1" ref="C429" ca="1">INDEX(paramA,SMALL(IF(COUNTIF(tablocheque,paramA)&gt;=1,"",ROW(paramA)-1),ROW(A428)))</f>
        <v>#NUM!</v>
      </c>
      <c r="D429" t="e">
        <f t="array" ref="D429">INDEX(Feuil1!D$4:D$2500,SMALL(IF(Feuil1!D$4:D$2500&lt;&gt;"",ROW($4:$2500)-3,""),ROW(A428)))</f>
        <v>#NUM!</v>
      </c>
      <c r="E429" t="e">
        <f t="array" ref="E429">INDEX(recapD,SMALL(IF(recapD&lt;&gt;"",ROW(recapD)-1),ROW(A428)))</f>
        <v>#NUM!</v>
      </c>
      <c r="F429" t="e">
        <f t="array" aca="1" ref="F429" ca="1">INDEX(paramD,SMALL(IF(COUNTIF(tablorem,paramD)&gt;=1,"",ROW(paramD)-1),ROW(A428)))</f>
        <v>#NUM!</v>
      </c>
    </row>
    <row r="430" spans="1:6">
      <c r="A430" t="e">
        <f t="array" ref="A430">INDEX(colc,SMALL(IF(colc&lt;&gt;"",ROW(colc)-3),ROW(A429)))</f>
        <v>#NUM!</v>
      </c>
      <c r="B430" t="e">
        <f t="array" ref="B430">INDEX(recapc, SMALL(IF(recapc&lt;&gt;"",ROW(recapc)-1,""),ROW(A429)))</f>
        <v>#NUM!</v>
      </c>
      <c r="C430" t="e">
        <f t="array" aca="1" ref="C430" ca="1">INDEX(paramA,SMALL(IF(COUNTIF(tablocheque,paramA)&gt;=1,"",ROW(paramA)-1),ROW(A429)))</f>
        <v>#NUM!</v>
      </c>
      <c r="D430" t="e">
        <f t="array" ref="D430">INDEX(Feuil1!D$4:D$2500,SMALL(IF(Feuil1!D$4:D$2500&lt;&gt;"",ROW($4:$2500)-3,""),ROW(A429)))</f>
        <v>#NUM!</v>
      </c>
      <c r="E430" t="e">
        <f t="array" ref="E430">INDEX(recapD,SMALL(IF(recapD&lt;&gt;"",ROW(recapD)-1),ROW(A429)))</f>
        <v>#NUM!</v>
      </c>
      <c r="F430" t="e">
        <f t="array" aca="1" ref="F430" ca="1">INDEX(paramD,SMALL(IF(COUNTIF(tablorem,paramD)&gt;=1,"",ROW(paramD)-1),ROW(A429)))</f>
        <v>#NUM!</v>
      </c>
    </row>
    <row r="431" spans="1:6">
      <c r="A431" t="e">
        <f t="array" ref="A431">INDEX(colc,SMALL(IF(colc&lt;&gt;"",ROW(colc)-3),ROW(A430)))</f>
        <v>#NUM!</v>
      </c>
      <c r="B431" t="e">
        <f t="array" ref="B431">INDEX(recapc, SMALL(IF(recapc&lt;&gt;"",ROW(recapc)-1,""),ROW(A430)))</f>
        <v>#NUM!</v>
      </c>
      <c r="C431" t="e">
        <f t="array" aca="1" ref="C431" ca="1">INDEX(paramA,SMALL(IF(COUNTIF(tablocheque,paramA)&gt;=1,"",ROW(paramA)-1),ROW(A430)))</f>
        <v>#NUM!</v>
      </c>
      <c r="D431" t="e">
        <f t="array" ref="D431">INDEX(Feuil1!D$4:D$2500,SMALL(IF(Feuil1!D$4:D$2500&lt;&gt;"",ROW($4:$2500)-3,""),ROW(A430)))</f>
        <v>#NUM!</v>
      </c>
      <c r="E431" t="e">
        <f t="array" ref="E431">INDEX(recapD,SMALL(IF(recapD&lt;&gt;"",ROW(recapD)-1),ROW(A430)))</f>
        <v>#NUM!</v>
      </c>
      <c r="F431" t="e">
        <f t="array" aca="1" ref="F431" ca="1">INDEX(paramD,SMALL(IF(COUNTIF(tablorem,paramD)&gt;=1,"",ROW(paramD)-1),ROW(A430)))</f>
        <v>#NUM!</v>
      </c>
    </row>
    <row r="432" spans="1:6">
      <c r="A432" t="e">
        <f t="array" ref="A432">INDEX(colc,SMALL(IF(colc&lt;&gt;"",ROW(colc)-3),ROW(A431)))</f>
        <v>#NUM!</v>
      </c>
      <c r="B432" t="e">
        <f t="array" ref="B432">INDEX(recapc, SMALL(IF(recapc&lt;&gt;"",ROW(recapc)-1,""),ROW(A431)))</f>
        <v>#NUM!</v>
      </c>
      <c r="C432" t="e">
        <f t="array" aca="1" ref="C432" ca="1">INDEX(paramA,SMALL(IF(COUNTIF(tablocheque,paramA)&gt;=1,"",ROW(paramA)-1),ROW(A431)))</f>
        <v>#NUM!</v>
      </c>
      <c r="D432" t="e">
        <f t="array" ref="D432">INDEX(Feuil1!D$4:D$2500,SMALL(IF(Feuil1!D$4:D$2500&lt;&gt;"",ROW($4:$2500)-3,""),ROW(A431)))</f>
        <v>#NUM!</v>
      </c>
      <c r="E432" t="e">
        <f t="array" ref="E432">INDEX(recapD,SMALL(IF(recapD&lt;&gt;"",ROW(recapD)-1),ROW(A431)))</f>
        <v>#NUM!</v>
      </c>
      <c r="F432" t="e">
        <f t="array" aca="1" ref="F432" ca="1">INDEX(paramD,SMALL(IF(COUNTIF(tablorem,paramD)&gt;=1,"",ROW(paramD)-1),ROW(A431)))</f>
        <v>#NUM!</v>
      </c>
    </row>
    <row r="433" spans="1:6">
      <c r="A433" t="e">
        <f t="array" ref="A433">INDEX(colc,SMALL(IF(colc&lt;&gt;"",ROW(colc)-3),ROW(A432)))</f>
        <v>#NUM!</v>
      </c>
      <c r="B433" t="e">
        <f t="array" ref="B433">INDEX(recapc, SMALL(IF(recapc&lt;&gt;"",ROW(recapc)-1,""),ROW(A432)))</f>
        <v>#NUM!</v>
      </c>
      <c r="C433" t="e">
        <f t="array" aca="1" ref="C433" ca="1">INDEX(paramA,SMALL(IF(COUNTIF(tablocheque,paramA)&gt;=1,"",ROW(paramA)-1),ROW(A432)))</f>
        <v>#NUM!</v>
      </c>
      <c r="D433" t="e">
        <f t="array" ref="D433">INDEX(Feuil1!D$4:D$2500,SMALL(IF(Feuil1!D$4:D$2500&lt;&gt;"",ROW($4:$2500)-3,""),ROW(A432)))</f>
        <v>#NUM!</v>
      </c>
      <c r="E433" t="e">
        <f t="array" ref="E433">INDEX(recapD,SMALL(IF(recapD&lt;&gt;"",ROW(recapD)-1),ROW(A432)))</f>
        <v>#NUM!</v>
      </c>
      <c r="F433" t="e">
        <f t="array" aca="1" ref="F433" ca="1">INDEX(paramD,SMALL(IF(COUNTIF(tablorem,paramD)&gt;=1,"",ROW(paramD)-1),ROW(A432)))</f>
        <v>#NUM!</v>
      </c>
    </row>
    <row r="434" spans="1:6">
      <c r="A434" t="e">
        <f t="array" ref="A434">INDEX(colc,SMALL(IF(colc&lt;&gt;"",ROW(colc)-3),ROW(A433)))</f>
        <v>#NUM!</v>
      </c>
      <c r="B434" t="e">
        <f t="array" ref="B434">INDEX(recapc, SMALL(IF(recapc&lt;&gt;"",ROW(recapc)-1,""),ROW(A433)))</f>
        <v>#NUM!</v>
      </c>
      <c r="C434" t="e">
        <f t="array" aca="1" ref="C434" ca="1">INDEX(paramA,SMALL(IF(COUNTIF(tablocheque,paramA)&gt;=1,"",ROW(paramA)-1),ROW(A433)))</f>
        <v>#NUM!</v>
      </c>
      <c r="D434" t="e">
        <f t="array" ref="D434">INDEX(Feuil1!D$4:D$2500,SMALL(IF(Feuil1!D$4:D$2500&lt;&gt;"",ROW($4:$2500)-3,""),ROW(A433)))</f>
        <v>#NUM!</v>
      </c>
      <c r="E434" t="e">
        <f t="array" ref="E434">INDEX(recapD,SMALL(IF(recapD&lt;&gt;"",ROW(recapD)-1),ROW(A433)))</f>
        <v>#NUM!</v>
      </c>
      <c r="F434" t="e">
        <f t="array" aca="1" ref="F434" ca="1">INDEX(paramD,SMALL(IF(COUNTIF(tablorem,paramD)&gt;=1,"",ROW(paramD)-1),ROW(A433)))</f>
        <v>#NUM!</v>
      </c>
    </row>
    <row r="435" spans="1:6">
      <c r="A435" t="e">
        <f t="array" ref="A435">INDEX(colc,SMALL(IF(colc&lt;&gt;"",ROW(colc)-3),ROW(A434)))</f>
        <v>#NUM!</v>
      </c>
      <c r="B435" t="e">
        <f t="array" ref="B435">INDEX(recapc, SMALL(IF(recapc&lt;&gt;"",ROW(recapc)-1,""),ROW(A434)))</f>
        <v>#NUM!</v>
      </c>
      <c r="C435" t="e">
        <f t="array" aca="1" ref="C435" ca="1">INDEX(paramA,SMALL(IF(COUNTIF(tablocheque,paramA)&gt;=1,"",ROW(paramA)-1),ROW(A434)))</f>
        <v>#NUM!</v>
      </c>
      <c r="D435" t="e">
        <f t="array" ref="D435">INDEX(Feuil1!D$4:D$2500,SMALL(IF(Feuil1!D$4:D$2500&lt;&gt;"",ROW($4:$2500)-3,""),ROW(A434)))</f>
        <v>#NUM!</v>
      </c>
      <c r="E435" t="e">
        <f t="array" ref="E435">INDEX(recapD,SMALL(IF(recapD&lt;&gt;"",ROW(recapD)-1),ROW(A434)))</f>
        <v>#NUM!</v>
      </c>
      <c r="F435" t="e">
        <f t="array" aca="1" ref="F435" ca="1">INDEX(paramD,SMALL(IF(COUNTIF(tablorem,paramD)&gt;=1,"",ROW(paramD)-1),ROW(A434)))</f>
        <v>#NUM!</v>
      </c>
    </row>
    <row r="436" spans="1:6">
      <c r="A436" t="e">
        <f t="array" ref="A436">INDEX(colc,SMALL(IF(colc&lt;&gt;"",ROW(colc)-3),ROW(A435)))</f>
        <v>#NUM!</v>
      </c>
      <c r="B436" t="e">
        <f t="array" ref="B436">INDEX(recapc, SMALL(IF(recapc&lt;&gt;"",ROW(recapc)-1,""),ROW(A435)))</f>
        <v>#NUM!</v>
      </c>
      <c r="C436" t="e">
        <f t="array" aca="1" ref="C436" ca="1">INDEX(paramA,SMALL(IF(COUNTIF(tablocheque,paramA)&gt;=1,"",ROW(paramA)-1),ROW(A435)))</f>
        <v>#NUM!</v>
      </c>
      <c r="D436" t="e">
        <f t="array" ref="D436">INDEX(Feuil1!D$4:D$2500,SMALL(IF(Feuil1!D$4:D$2500&lt;&gt;"",ROW($4:$2500)-3,""),ROW(A435)))</f>
        <v>#NUM!</v>
      </c>
      <c r="E436" t="e">
        <f t="array" ref="E436">INDEX(recapD,SMALL(IF(recapD&lt;&gt;"",ROW(recapD)-1),ROW(A435)))</f>
        <v>#NUM!</v>
      </c>
      <c r="F436" t="e">
        <f t="array" aca="1" ref="F436" ca="1">INDEX(paramD,SMALL(IF(COUNTIF(tablorem,paramD)&gt;=1,"",ROW(paramD)-1),ROW(A435)))</f>
        <v>#NUM!</v>
      </c>
    </row>
    <row r="437" spans="1:6">
      <c r="A437" t="e">
        <f t="array" ref="A437">INDEX(colc,SMALL(IF(colc&lt;&gt;"",ROW(colc)-3),ROW(A436)))</f>
        <v>#NUM!</v>
      </c>
      <c r="B437" t="e">
        <f t="array" ref="B437">INDEX(recapc, SMALL(IF(recapc&lt;&gt;"",ROW(recapc)-1,""),ROW(A436)))</f>
        <v>#NUM!</v>
      </c>
      <c r="C437" t="e">
        <f t="array" aca="1" ref="C437" ca="1">INDEX(paramA,SMALL(IF(COUNTIF(tablocheque,paramA)&gt;=1,"",ROW(paramA)-1),ROW(A436)))</f>
        <v>#NUM!</v>
      </c>
      <c r="D437" t="e">
        <f t="array" ref="D437">INDEX(Feuil1!D$4:D$2500,SMALL(IF(Feuil1!D$4:D$2500&lt;&gt;"",ROW($4:$2500)-3,""),ROW(A436)))</f>
        <v>#NUM!</v>
      </c>
      <c r="E437" t="e">
        <f t="array" ref="E437">INDEX(recapD,SMALL(IF(recapD&lt;&gt;"",ROW(recapD)-1),ROW(A436)))</f>
        <v>#NUM!</v>
      </c>
      <c r="F437" t="e">
        <f t="array" aca="1" ref="F437" ca="1">INDEX(paramD,SMALL(IF(COUNTIF(tablorem,paramD)&gt;=1,"",ROW(paramD)-1),ROW(A436)))</f>
        <v>#NUM!</v>
      </c>
    </row>
    <row r="438" spans="1:6">
      <c r="A438" t="e">
        <f t="array" ref="A438">INDEX(colc,SMALL(IF(colc&lt;&gt;"",ROW(colc)-3),ROW(A437)))</f>
        <v>#NUM!</v>
      </c>
      <c r="B438" t="e">
        <f t="array" ref="B438">INDEX(recapc, SMALL(IF(recapc&lt;&gt;"",ROW(recapc)-1,""),ROW(A437)))</f>
        <v>#NUM!</v>
      </c>
      <c r="C438" t="e">
        <f t="array" aca="1" ref="C438" ca="1">INDEX(paramA,SMALL(IF(COUNTIF(tablocheque,paramA)&gt;=1,"",ROW(paramA)-1),ROW(A437)))</f>
        <v>#NUM!</v>
      </c>
      <c r="D438" t="e">
        <f t="array" ref="D438">INDEX(Feuil1!D$4:D$2500,SMALL(IF(Feuil1!D$4:D$2500&lt;&gt;"",ROW($4:$2500)-3,""),ROW(A437)))</f>
        <v>#NUM!</v>
      </c>
      <c r="E438" t="e">
        <f t="array" ref="E438">INDEX(recapD,SMALL(IF(recapD&lt;&gt;"",ROW(recapD)-1),ROW(A437)))</f>
        <v>#NUM!</v>
      </c>
      <c r="F438" t="e">
        <f t="array" aca="1" ref="F438" ca="1">INDEX(paramD,SMALL(IF(COUNTIF(tablorem,paramD)&gt;=1,"",ROW(paramD)-1),ROW(A437)))</f>
        <v>#NUM!</v>
      </c>
    </row>
    <row r="439" spans="1:6">
      <c r="A439" t="e">
        <f t="array" ref="A439">INDEX(colc,SMALL(IF(colc&lt;&gt;"",ROW(colc)-3),ROW(A438)))</f>
        <v>#NUM!</v>
      </c>
      <c r="B439" t="e">
        <f t="array" ref="B439">INDEX(recapc, SMALL(IF(recapc&lt;&gt;"",ROW(recapc)-1,""),ROW(A438)))</f>
        <v>#NUM!</v>
      </c>
      <c r="C439" t="e">
        <f t="array" aca="1" ref="C439" ca="1">INDEX(paramA,SMALL(IF(COUNTIF(tablocheque,paramA)&gt;=1,"",ROW(paramA)-1),ROW(A438)))</f>
        <v>#NUM!</v>
      </c>
      <c r="D439" t="e">
        <f t="array" ref="D439">INDEX(Feuil1!D$4:D$2500,SMALL(IF(Feuil1!D$4:D$2500&lt;&gt;"",ROW($4:$2500)-3,""),ROW(A438)))</f>
        <v>#NUM!</v>
      </c>
      <c r="E439" t="e">
        <f t="array" ref="E439">INDEX(recapD,SMALL(IF(recapD&lt;&gt;"",ROW(recapD)-1),ROW(A438)))</f>
        <v>#NUM!</v>
      </c>
      <c r="F439" t="e">
        <f t="array" aca="1" ref="F439" ca="1">INDEX(paramD,SMALL(IF(COUNTIF(tablorem,paramD)&gt;=1,"",ROW(paramD)-1),ROW(A438)))</f>
        <v>#NUM!</v>
      </c>
    </row>
    <row r="440" spans="1:6">
      <c r="A440" t="e">
        <f t="array" ref="A440">INDEX(colc,SMALL(IF(colc&lt;&gt;"",ROW(colc)-3),ROW(A439)))</f>
        <v>#NUM!</v>
      </c>
      <c r="B440" t="e">
        <f t="array" ref="B440">INDEX(recapc, SMALL(IF(recapc&lt;&gt;"",ROW(recapc)-1,""),ROW(A439)))</f>
        <v>#NUM!</v>
      </c>
      <c r="C440" t="e">
        <f t="array" aca="1" ref="C440" ca="1">INDEX(paramA,SMALL(IF(COUNTIF(tablocheque,paramA)&gt;=1,"",ROW(paramA)-1),ROW(A439)))</f>
        <v>#NUM!</v>
      </c>
      <c r="D440" t="e">
        <f t="array" ref="D440">INDEX(Feuil1!D$4:D$2500,SMALL(IF(Feuil1!D$4:D$2500&lt;&gt;"",ROW($4:$2500)-3,""),ROW(A439)))</f>
        <v>#NUM!</v>
      </c>
      <c r="E440" t="e">
        <f t="array" ref="E440">INDEX(recapD,SMALL(IF(recapD&lt;&gt;"",ROW(recapD)-1),ROW(A439)))</f>
        <v>#NUM!</v>
      </c>
      <c r="F440" t="e">
        <f t="array" aca="1" ref="F440" ca="1">INDEX(paramD,SMALL(IF(COUNTIF(tablorem,paramD)&gt;=1,"",ROW(paramD)-1),ROW(A439)))</f>
        <v>#NUM!</v>
      </c>
    </row>
    <row r="441" spans="1:6">
      <c r="A441" t="e">
        <f t="array" ref="A441">INDEX(colc,SMALL(IF(colc&lt;&gt;"",ROW(colc)-3),ROW(A440)))</f>
        <v>#NUM!</v>
      </c>
      <c r="B441" t="e">
        <f t="array" ref="B441">INDEX(recapc, SMALL(IF(recapc&lt;&gt;"",ROW(recapc)-1,""),ROW(A440)))</f>
        <v>#NUM!</v>
      </c>
      <c r="C441" t="e">
        <f t="array" aca="1" ref="C441" ca="1">INDEX(paramA,SMALL(IF(COUNTIF(tablocheque,paramA)&gt;=1,"",ROW(paramA)-1),ROW(A440)))</f>
        <v>#NUM!</v>
      </c>
      <c r="D441" t="e">
        <f t="array" ref="D441">INDEX(Feuil1!D$4:D$2500,SMALL(IF(Feuil1!D$4:D$2500&lt;&gt;"",ROW($4:$2500)-3,""),ROW(A440)))</f>
        <v>#NUM!</v>
      </c>
      <c r="E441" t="e">
        <f t="array" ref="E441">INDEX(recapD,SMALL(IF(recapD&lt;&gt;"",ROW(recapD)-1),ROW(A440)))</f>
        <v>#NUM!</v>
      </c>
      <c r="F441" t="e">
        <f t="array" aca="1" ref="F441" ca="1">INDEX(paramD,SMALL(IF(COUNTIF(tablorem,paramD)&gt;=1,"",ROW(paramD)-1),ROW(A440)))</f>
        <v>#NUM!</v>
      </c>
    </row>
    <row r="442" spans="1:6">
      <c r="A442" t="e">
        <f t="array" ref="A442">INDEX(colc,SMALL(IF(colc&lt;&gt;"",ROW(colc)-3),ROW(A441)))</f>
        <v>#NUM!</v>
      </c>
      <c r="B442" t="e">
        <f t="array" ref="B442">INDEX(recapc, SMALL(IF(recapc&lt;&gt;"",ROW(recapc)-1,""),ROW(A441)))</f>
        <v>#NUM!</v>
      </c>
      <c r="C442" t="e">
        <f t="array" aca="1" ref="C442" ca="1">INDEX(paramA,SMALL(IF(COUNTIF(tablocheque,paramA)&gt;=1,"",ROW(paramA)-1),ROW(A441)))</f>
        <v>#NUM!</v>
      </c>
      <c r="D442" t="e">
        <f t="array" ref="D442">INDEX(Feuil1!D$4:D$2500,SMALL(IF(Feuil1!D$4:D$2500&lt;&gt;"",ROW($4:$2500)-3,""),ROW(A441)))</f>
        <v>#NUM!</v>
      </c>
      <c r="E442" t="e">
        <f t="array" ref="E442">INDEX(recapD,SMALL(IF(recapD&lt;&gt;"",ROW(recapD)-1),ROW(A441)))</f>
        <v>#NUM!</v>
      </c>
      <c r="F442" t="e">
        <f t="array" aca="1" ref="F442" ca="1">INDEX(paramD,SMALL(IF(COUNTIF(tablorem,paramD)&gt;=1,"",ROW(paramD)-1),ROW(A441)))</f>
        <v>#NUM!</v>
      </c>
    </row>
    <row r="443" spans="1:6">
      <c r="A443" t="e">
        <f t="array" ref="A443">INDEX(colc,SMALL(IF(colc&lt;&gt;"",ROW(colc)-3),ROW(A442)))</f>
        <v>#NUM!</v>
      </c>
      <c r="B443" t="e">
        <f t="array" ref="B443">INDEX(recapc, SMALL(IF(recapc&lt;&gt;"",ROW(recapc)-1,""),ROW(A442)))</f>
        <v>#NUM!</v>
      </c>
      <c r="C443" t="e">
        <f t="array" aca="1" ref="C443" ca="1">INDEX(paramA,SMALL(IF(COUNTIF(tablocheque,paramA)&gt;=1,"",ROW(paramA)-1),ROW(A442)))</f>
        <v>#NUM!</v>
      </c>
      <c r="D443" t="e">
        <f t="array" ref="D443">INDEX(Feuil1!D$4:D$2500,SMALL(IF(Feuil1!D$4:D$2500&lt;&gt;"",ROW($4:$2500)-3,""),ROW(A442)))</f>
        <v>#NUM!</v>
      </c>
      <c r="E443" t="e">
        <f t="array" ref="E443">INDEX(recapD,SMALL(IF(recapD&lt;&gt;"",ROW(recapD)-1),ROW(A442)))</f>
        <v>#NUM!</v>
      </c>
      <c r="F443" t="e">
        <f t="array" aca="1" ref="F443" ca="1">INDEX(paramD,SMALL(IF(COUNTIF(tablorem,paramD)&gt;=1,"",ROW(paramD)-1),ROW(A442)))</f>
        <v>#NUM!</v>
      </c>
    </row>
    <row r="444" spans="1:6">
      <c r="A444" t="e">
        <f t="array" ref="A444">INDEX(colc,SMALL(IF(colc&lt;&gt;"",ROW(colc)-3),ROW(A443)))</f>
        <v>#NUM!</v>
      </c>
      <c r="B444" t="e">
        <f t="array" ref="B444">INDEX(recapc, SMALL(IF(recapc&lt;&gt;"",ROW(recapc)-1,""),ROW(A443)))</f>
        <v>#NUM!</v>
      </c>
      <c r="C444" t="e">
        <f t="array" aca="1" ref="C444" ca="1">INDEX(paramA,SMALL(IF(COUNTIF(tablocheque,paramA)&gt;=1,"",ROW(paramA)-1),ROW(A443)))</f>
        <v>#NUM!</v>
      </c>
      <c r="D444" t="e">
        <f t="array" ref="D444">INDEX(Feuil1!D$4:D$2500,SMALL(IF(Feuil1!D$4:D$2500&lt;&gt;"",ROW($4:$2500)-3,""),ROW(A443)))</f>
        <v>#NUM!</v>
      </c>
      <c r="E444" t="e">
        <f t="array" ref="E444">INDEX(recapD,SMALL(IF(recapD&lt;&gt;"",ROW(recapD)-1),ROW(A443)))</f>
        <v>#NUM!</v>
      </c>
      <c r="F444" t="e">
        <f t="array" aca="1" ref="F444" ca="1">INDEX(paramD,SMALL(IF(COUNTIF(tablorem,paramD)&gt;=1,"",ROW(paramD)-1),ROW(A443)))</f>
        <v>#NUM!</v>
      </c>
    </row>
    <row r="445" spans="1:6">
      <c r="A445" t="e">
        <f t="array" ref="A445">INDEX(colc,SMALL(IF(colc&lt;&gt;"",ROW(colc)-3),ROW(A444)))</f>
        <v>#NUM!</v>
      </c>
      <c r="B445" t="e">
        <f t="array" ref="B445">INDEX(recapc, SMALL(IF(recapc&lt;&gt;"",ROW(recapc)-1,""),ROW(A444)))</f>
        <v>#NUM!</v>
      </c>
      <c r="C445" t="e">
        <f t="array" aca="1" ref="C445" ca="1">INDEX(paramA,SMALL(IF(COUNTIF(tablocheque,paramA)&gt;=1,"",ROW(paramA)-1),ROW(A444)))</f>
        <v>#NUM!</v>
      </c>
      <c r="D445" t="e">
        <f t="array" ref="D445">INDEX(Feuil1!D$4:D$2500,SMALL(IF(Feuil1!D$4:D$2500&lt;&gt;"",ROW($4:$2500)-3,""),ROW(A444)))</f>
        <v>#NUM!</v>
      </c>
      <c r="E445" t="e">
        <f t="array" ref="E445">INDEX(recapD,SMALL(IF(recapD&lt;&gt;"",ROW(recapD)-1),ROW(A444)))</f>
        <v>#NUM!</v>
      </c>
      <c r="F445" t="e">
        <f t="array" aca="1" ref="F445" ca="1">INDEX(paramD,SMALL(IF(COUNTIF(tablorem,paramD)&gt;=1,"",ROW(paramD)-1),ROW(A444)))</f>
        <v>#NUM!</v>
      </c>
    </row>
    <row r="446" spans="1:6">
      <c r="A446" t="e">
        <f t="array" ref="A446">INDEX(colc,SMALL(IF(colc&lt;&gt;"",ROW(colc)-3),ROW(A445)))</f>
        <v>#NUM!</v>
      </c>
      <c r="B446" t="e">
        <f t="array" ref="B446">INDEX(recapc, SMALL(IF(recapc&lt;&gt;"",ROW(recapc)-1,""),ROW(A445)))</f>
        <v>#NUM!</v>
      </c>
      <c r="C446" t="e">
        <f t="array" aca="1" ref="C446" ca="1">INDEX(paramA,SMALL(IF(COUNTIF(tablocheque,paramA)&gt;=1,"",ROW(paramA)-1),ROW(A445)))</f>
        <v>#NUM!</v>
      </c>
      <c r="D446" t="e">
        <f t="array" ref="D446">INDEX(Feuil1!D$4:D$2500,SMALL(IF(Feuil1!D$4:D$2500&lt;&gt;"",ROW($4:$2500)-3,""),ROW(A445)))</f>
        <v>#NUM!</v>
      </c>
      <c r="E446" t="e">
        <f t="array" ref="E446">INDEX(recapD,SMALL(IF(recapD&lt;&gt;"",ROW(recapD)-1),ROW(A445)))</f>
        <v>#NUM!</v>
      </c>
      <c r="F446" t="e">
        <f t="array" aca="1" ref="F446" ca="1">INDEX(paramD,SMALL(IF(COUNTIF(tablorem,paramD)&gt;=1,"",ROW(paramD)-1),ROW(A445)))</f>
        <v>#NUM!</v>
      </c>
    </row>
    <row r="447" spans="1:6">
      <c r="A447" t="e">
        <f t="array" ref="A447">INDEX(colc,SMALL(IF(colc&lt;&gt;"",ROW(colc)-3),ROW(A446)))</f>
        <v>#NUM!</v>
      </c>
      <c r="B447" t="e">
        <f t="array" ref="B447">INDEX(recapc, SMALL(IF(recapc&lt;&gt;"",ROW(recapc)-1,""),ROW(A446)))</f>
        <v>#NUM!</v>
      </c>
      <c r="C447" t="e">
        <f t="array" aca="1" ref="C447" ca="1">INDEX(paramA,SMALL(IF(COUNTIF(tablocheque,paramA)&gt;=1,"",ROW(paramA)-1),ROW(A446)))</f>
        <v>#NUM!</v>
      </c>
      <c r="D447" t="e">
        <f t="array" ref="D447">INDEX(Feuil1!D$4:D$2500,SMALL(IF(Feuil1!D$4:D$2500&lt;&gt;"",ROW($4:$2500)-3,""),ROW(A446)))</f>
        <v>#NUM!</v>
      </c>
      <c r="E447" t="e">
        <f t="array" ref="E447">INDEX(recapD,SMALL(IF(recapD&lt;&gt;"",ROW(recapD)-1),ROW(A446)))</f>
        <v>#NUM!</v>
      </c>
      <c r="F447" t="e">
        <f t="array" aca="1" ref="F447" ca="1">INDEX(paramD,SMALL(IF(COUNTIF(tablorem,paramD)&gt;=1,"",ROW(paramD)-1),ROW(A446)))</f>
        <v>#NUM!</v>
      </c>
    </row>
    <row r="448" spans="1:6">
      <c r="A448" t="e">
        <f t="array" ref="A448">INDEX(colc,SMALL(IF(colc&lt;&gt;"",ROW(colc)-3),ROW(A447)))</f>
        <v>#NUM!</v>
      </c>
      <c r="B448" t="e">
        <f t="array" ref="B448">INDEX(recapc, SMALL(IF(recapc&lt;&gt;"",ROW(recapc)-1,""),ROW(A447)))</f>
        <v>#NUM!</v>
      </c>
      <c r="C448" t="e">
        <f t="array" aca="1" ref="C448" ca="1">INDEX(paramA,SMALL(IF(COUNTIF(tablocheque,paramA)&gt;=1,"",ROW(paramA)-1),ROW(A447)))</f>
        <v>#NUM!</v>
      </c>
      <c r="D448" t="e">
        <f t="array" ref="D448">INDEX(Feuil1!D$4:D$2500,SMALL(IF(Feuil1!D$4:D$2500&lt;&gt;"",ROW($4:$2500)-3,""),ROW(A447)))</f>
        <v>#NUM!</v>
      </c>
      <c r="E448" t="e">
        <f t="array" ref="E448">INDEX(recapD,SMALL(IF(recapD&lt;&gt;"",ROW(recapD)-1),ROW(A447)))</f>
        <v>#NUM!</v>
      </c>
      <c r="F448" t="e">
        <f t="array" aca="1" ref="F448" ca="1">INDEX(paramD,SMALL(IF(COUNTIF(tablorem,paramD)&gt;=1,"",ROW(paramD)-1),ROW(A447)))</f>
        <v>#NUM!</v>
      </c>
    </row>
    <row r="449" spans="1:6">
      <c r="A449" t="e">
        <f t="array" ref="A449">INDEX(colc,SMALL(IF(colc&lt;&gt;"",ROW(colc)-3),ROW(A448)))</f>
        <v>#NUM!</v>
      </c>
      <c r="B449" t="e">
        <f t="array" ref="B449">INDEX(recapc, SMALL(IF(recapc&lt;&gt;"",ROW(recapc)-1,""),ROW(A448)))</f>
        <v>#NUM!</v>
      </c>
      <c r="C449" t="e">
        <f t="array" aca="1" ref="C449" ca="1">INDEX(paramA,SMALL(IF(COUNTIF(tablocheque,paramA)&gt;=1,"",ROW(paramA)-1),ROW(A448)))</f>
        <v>#NUM!</v>
      </c>
      <c r="D449" t="e">
        <f t="array" ref="D449">INDEX(Feuil1!D$4:D$2500,SMALL(IF(Feuil1!D$4:D$2500&lt;&gt;"",ROW($4:$2500)-3,""),ROW(A448)))</f>
        <v>#NUM!</v>
      </c>
      <c r="E449" t="e">
        <f t="array" ref="E449">INDEX(recapD,SMALL(IF(recapD&lt;&gt;"",ROW(recapD)-1),ROW(A448)))</f>
        <v>#NUM!</v>
      </c>
      <c r="F449" t="e">
        <f t="array" aca="1" ref="F449" ca="1">INDEX(paramD,SMALL(IF(COUNTIF(tablorem,paramD)&gt;=1,"",ROW(paramD)-1),ROW(A448)))</f>
        <v>#NUM!</v>
      </c>
    </row>
    <row r="450" spans="1:6">
      <c r="A450" t="e">
        <f t="array" ref="A450">INDEX(colc,SMALL(IF(colc&lt;&gt;"",ROW(colc)-3),ROW(A449)))</f>
        <v>#NUM!</v>
      </c>
      <c r="B450" t="e">
        <f t="array" ref="B450">INDEX(recapc, SMALL(IF(recapc&lt;&gt;"",ROW(recapc)-1,""),ROW(A449)))</f>
        <v>#NUM!</v>
      </c>
      <c r="C450" t="e">
        <f t="array" aca="1" ref="C450" ca="1">INDEX(paramA,SMALL(IF(COUNTIF(tablocheque,paramA)&gt;=1,"",ROW(paramA)-1),ROW(A449)))</f>
        <v>#NUM!</v>
      </c>
      <c r="D450" t="e">
        <f t="array" ref="D450">INDEX(Feuil1!D$4:D$2500,SMALL(IF(Feuil1!D$4:D$2500&lt;&gt;"",ROW($4:$2500)-3,""),ROW(A449)))</f>
        <v>#NUM!</v>
      </c>
      <c r="E450" t="e">
        <f t="array" ref="E450">INDEX(recapD,SMALL(IF(recapD&lt;&gt;"",ROW(recapD)-1),ROW(A449)))</f>
        <v>#NUM!</v>
      </c>
      <c r="F450" t="e">
        <f t="array" aca="1" ref="F450" ca="1">INDEX(paramD,SMALL(IF(COUNTIF(tablorem,paramD)&gt;=1,"",ROW(paramD)-1),ROW(A449)))</f>
        <v>#NUM!</v>
      </c>
    </row>
    <row r="451" spans="1:6">
      <c r="A451" t="e">
        <f t="array" ref="A451">INDEX(colc,SMALL(IF(colc&lt;&gt;"",ROW(colc)-3),ROW(A450)))</f>
        <v>#NUM!</v>
      </c>
      <c r="B451" t="e">
        <f t="array" ref="B451">INDEX(recapc, SMALL(IF(recapc&lt;&gt;"",ROW(recapc)-1,""),ROW(A450)))</f>
        <v>#NUM!</v>
      </c>
      <c r="C451" t="e">
        <f t="array" aca="1" ref="C451" ca="1">INDEX(paramA,SMALL(IF(COUNTIF(tablocheque,paramA)&gt;=1,"",ROW(paramA)-1),ROW(A450)))</f>
        <v>#NUM!</v>
      </c>
      <c r="D451" t="e">
        <f t="array" ref="D451">INDEX(Feuil1!D$4:D$2500,SMALL(IF(Feuil1!D$4:D$2500&lt;&gt;"",ROW($4:$2500)-3,""),ROW(A450)))</f>
        <v>#NUM!</v>
      </c>
      <c r="E451" t="e">
        <f t="array" ref="E451">INDEX(recapD,SMALL(IF(recapD&lt;&gt;"",ROW(recapD)-1),ROW(A450)))</f>
        <v>#NUM!</v>
      </c>
      <c r="F451" t="e">
        <f t="array" aca="1" ref="F451" ca="1">INDEX(paramD,SMALL(IF(COUNTIF(tablorem,paramD)&gt;=1,"",ROW(paramD)-1),ROW(A450)))</f>
        <v>#NUM!</v>
      </c>
    </row>
    <row r="452" spans="1:6">
      <c r="A452" t="e">
        <f t="array" ref="A452">INDEX(colc,SMALL(IF(colc&lt;&gt;"",ROW(colc)-3),ROW(A451)))</f>
        <v>#NUM!</v>
      </c>
      <c r="B452" t="e">
        <f t="array" ref="B452">INDEX(recapc, SMALL(IF(recapc&lt;&gt;"",ROW(recapc)-1,""),ROW(A451)))</f>
        <v>#NUM!</v>
      </c>
      <c r="C452" t="e">
        <f t="array" aca="1" ref="C452" ca="1">INDEX(paramA,SMALL(IF(COUNTIF(tablocheque,paramA)&gt;=1,"",ROW(paramA)-1),ROW(A451)))</f>
        <v>#NUM!</v>
      </c>
      <c r="D452" t="e">
        <f t="array" ref="D452">INDEX(Feuil1!D$4:D$2500,SMALL(IF(Feuil1!D$4:D$2500&lt;&gt;"",ROW($4:$2500)-3,""),ROW(A451)))</f>
        <v>#NUM!</v>
      </c>
      <c r="E452" t="e">
        <f t="array" ref="E452">INDEX(recapD,SMALL(IF(recapD&lt;&gt;"",ROW(recapD)-1),ROW(A451)))</f>
        <v>#NUM!</v>
      </c>
      <c r="F452" t="e">
        <f t="array" aca="1" ref="F452" ca="1">INDEX(paramD,SMALL(IF(COUNTIF(tablorem,paramD)&gt;=1,"",ROW(paramD)-1),ROW(A451)))</f>
        <v>#NUM!</v>
      </c>
    </row>
    <row r="453" spans="1:6">
      <c r="A453" t="e">
        <f t="array" ref="A453">INDEX(colc,SMALL(IF(colc&lt;&gt;"",ROW(colc)-3),ROW(A452)))</f>
        <v>#NUM!</v>
      </c>
      <c r="B453" t="e">
        <f t="array" ref="B453">INDEX(recapc, SMALL(IF(recapc&lt;&gt;"",ROW(recapc)-1,""),ROW(A452)))</f>
        <v>#NUM!</v>
      </c>
      <c r="C453" t="e">
        <f t="array" aca="1" ref="C453" ca="1">INDEX(paramA,SMALL(IF(COUNTIF(tablocheque,paramA)&gt;=1,"",ROW(paramA)-1),ROW(A452)))</f>
        <v>#NUM!</v>
      </c>
      <c r="D453" t="e">
        <f t="array" ref="D453">INDEX(Feuil1!D$4:D$2500,SMALL(IF(Feuil1!D$4:D$2500&lt;&gt;"",ROW($4:$2500)-3,""),ROW(A452)))</f>
        <v>#NUM!</v>
      </c>
      <c r="E453" t="e">
        <f t="array" ref="E453">INDEX(recapD,SMALL(IF(recapD&lt;&gt;"",ROW(recapD)-1),ROW(A452)))</f>
        <v>#NUM!</v>
      </c>
      <c r="F453" t="e">
        <f t="array" aca="1" ref="F453" ca="1">INDEX(paramD,SMALL(IF(COUNTIF(tablorem,paramD)&gt;=1,"",ROW(paramD)-1),ROW(A452)))</f>
        <v>#NUM!</v>
      </c>
    </row>
    <row r="454" spans="1:6">
      <c r="A454" t="e">
        <f t="array" ref="A454">INDEX(colc,SMALL(IF(colc&lt;&gt;"",ROW(colc)-3),ROW(A453)))</f>
        <v>#NUM!</v>
      </c>
      <c r="B454" t="e">
        <f t="array" ref="B454">INDEX(recapc, SMALL(IF(recapc&lt;&gt;"",ROW(recapc)-1,""),ROW(A453)))</f>
        <v>#NUM!</v>
      </c>
      <c r="C454" t="e">
        <f t="array" aca="1" ref="C454" ca="1">INDEX(paramA,SMALL(IF(COUNTIF(tablocheque,paramA)&gt;=1,"",ROW(paramA)-1),ROW(A453)))</f>
        <v>#NUM!</v>
      </c>
      <c r="D454" t="e">
        <f t="array" ref="D454">INDEX(Feuil1!D$4:D$2500,SMALL(IF(Feuil1!D$4:D$2500&lt;&gt;"",ROW($4:$2500)-3,""),ROW(A453)))</f>
        <v>#NUM!</v>
      </c>
      <c r="E454" t="e">
        <f t="array" ref="E454">INDEX(recapD,SMALL(IF(recapD&lt;&gt;"",ROW(recapD)-1),ROW(A453)))</f>
        <v>#NUM!</v>
      </c>
      <c r="F454" t="e">
        <f t="array" aca="1" ref="F454" ca="1">INDEX(paramD,SMALL(IF(COUNTIF(tablorem,paramD)&gt;=1,"",ROW(paramD)-1),ROW(A453)))</f>
        <v>#NUM!</v>
      </c>
    </row>
    <row r="455" spans="1:6">
      <c r="A455" t="e">
        <f t="array" ref="A455">INDEX(colc,SMALL(IF(colc&lt;&gt;"",ROW(colc)-3),ROW(A454)))</f>
        <v>#NUM!</v>
      </c>
      <c r="B455" t="e">
        <f t="array" ref="B455">INDEX(recapc, SMALL(IF(recapc&lt;&gt;"",ROW(recapc)-1,""),ROW(A454)))</f>
        <v>#NUM!</v>
      </c>
      <c r="C455" t="e">
        <f t="array" aca="1" ref="C455" ca="1">INDEX(paramA,SMALL(IF(COUNTIF(tablocheque,paramA)&gt;=1,"",ROW(paramA)-1),ROW(A454)))</f>
        <v>#NUM!</v>
      </c>
      <c r="D455" t="e">
        <f t="array" ref="D455">INDEX(Feuil1!D$4:D$2500,SMALL(IF(Feuil1!D$4:D$2500&lt;&gt;"",ROW($4:$2500)-3,""),ROW(A454)))</f>
        <v>#NUM!</v>
      </c>
      <c r="E455" t="e">
        <f t="array" ref="E455">INDEX(recapD,SMALL(IF(recapD&lt;&gt;"",ROW(recapD)-1),ROW(A454)))</f>
        <v>#NUM!</v>
      </c>
      <c r="F455" t="e">
        <f t="array" aca="1" ref="F455" ca="1">INDEX(paramD,SMALL(IF(COUNTIF(tablorem,paramD)&gt;=1,"",ROW(paramD)-1),ROW(A454)))</f>
        <v>#NUM!</v>
      </c>
    </row>
    <row r="456" spans="1:6">
      <c r="A456" t="e">
        <f t="array" ref="A456">INDEX(colc,SMALL(IF(colc&lt;&gt;"",ROW(colc)-3),ROW(A455)))</f>
        <v>#NUM!</v>
      </c>
      <c r="B456" t="e">
        <f t="array" ref="B456">INDEX(recapc, SMALL(IF(recapc&lt;&gt;"",ROW(recapc)-1,""),ROW(A455)))</f>
        <v>#NUM!</v>
      </c>
      <c r="C456" t="e">
        <f t="array" aca="1" ref="C456" ca="1">INDEX(paramA,SMALL(IF(COUNTIF(tablocheque,paramA)&gt;=1,"",ROW(paramA)-1),ROW(A455)))</f>
        <v>#NUM!</v>
      </c>
      <c r="D456" t="e">
        <f t="array" ref="D456">INDEX(Feuil1!D$4:D$2500,SMALL(IF(Feuil1!D$4:D$2500&lt;&gt;"",ROW($4:$2500)-3,""),ROW(A455)))</f>
        <v>#NUM!</v>
      </c>
      <c r="E456" t="e">
        <f t="array" ref="E456">INDEX(recapD,SMALL(IF(recapD&lt;&gt;"",ROW(recapD)-1),ROW(A455)))</f>
        <v>#NUM!</v>
      </c>
      <c r="F456" t="e">
        <f t="array" aca="1" ref="F456" ca="1">INDEX(paramD,SMALL(IF(COUNTIF(tablorem,paramD)&gt;=1,"",ROW(paramD)-1),ROW(A455)))</f>
        <v>#NUM!</v>
      </c>
    </row>
    <row r="457" spans="1:6">
      <c r="A457" t="e">
        <f t="array" ref="A457">INDEX(colc,SMALL(IF(colc&lt;&gt;"",ROW(colc)-3),ROW(A456)))</f>
        <v>#NUM!</v>
      </c>
      <c r="B457" t="e">
        <f t="array" ref="B457">INDEX(recapc, SMALL(IF(recapc&lt;&gt;"",ROW(recapc)-1,""),ROW(A456)))</f>
        <v>#NUM!</v>
      </c>
      <c r="C457" t="e">
        <f t="array" aca="1" ref="C457" ca="1">INDEX(paramA,SMALL(IF(COUNTIF(tablocheque,paramA)&gt;=1,"",ROW(paramA)-1),ROW(A456)))</f>
        <v>#NUM!</v>
      </c>
      <c r="D457" t="e">
        <f t="array" ref="D457">INDEX(Feuil1!D$4:D$2500,SMALL(IF(Feuil1!D$4:D$2500&lt;&gt;"",ROW($4:$2500)-3,""),ROW(A456)))</f>
        <v>#NUM!</v>
      </c>
      <c r="E457" t="e">
        <f t="array" ref="E457">INDEX(recapD,SMALL(IF(recapD&lt;&gt;"",ROW(recapD)-1),ROW(A456)))</f>
        <v>#NUM!</v>
      </c>
      <c r="F457" t="e">
        <f t="array" aca="1" ref="F457" ca="1">INDEX(paramD,SMALL(IF(COUNTIF(tablorem,paramD)&gt;=1,"",ROW(paramD)-1),ROW(A456)))</f>
        <v>#NUM!</v>
      </c>
    </row>
    <row r="458" spans="1:6">
      <c r="A458" t="e">
        <f t="array" ref="A458">INDEX(colc,SMALL(IF(colc&lt;&gt;"",ROW(colc)-3),ROW(A457)))</f>
        <v>#NUM!</v>
      </c>
      <c r="B458" t="e">
        <f t="array" ref="B458">INDEX(recapc, SMALL(IF(recapc&lt;&gt;"",ROW(recapc)-1,""),ROW(A457)))</f>
        <v>#NUM!</v>
      </c>
      <c r="C458" t="e">
        <f t="array" aca="1" ref="C458" ca="1">INDEX(paramA,SMALL(IF(COUNTIF(tablocheque,paramA)&gt;=1,"",ROW(paramA)-1),ROW(A457)))</f>
        <v>#NUM!</v>
      </c>
      <c r="D458" t="e">
        <f t="array" ref="D458">INDEX(Feuil1!D$4:D$2500,SMALL(IF(Feuil1!D$4:D$2500&lt;&gt;"",ROW($4:$2500)-3,""),ROW(A457)))</f>
        <v>#NUM!</v>
      </c>
      <c r="E458" t="e">
        <f t="array" ref="E458">INDEX(recapD,SMALL(IF(recapD&lt;&gt;"",ROW(recapD)-1),ROW(A457)))</f>
        <v>#NUM!</v>
      </c>
      <c r="F458" t="e">
        <f t="array" aca="1" ref="F458" ca="1">INDEX(paramD,SMALL(IF(COUNTIF(tablorem,paramD)&gt;=1,"",ROW(paramD)-1),ROW(A457)))</f>
        <v>#NUM!</v>
      </c>
    </row>
    <row r="459" spans="1:6">
      <c r="A459" t="e">
        <f t="array" ref="A459">INDEX(colc,SMALL(IF(colc&lt;&gt;"",ROW(colc)-3),ROW(A458)))</f>
        <v>#NUM!</v>
      </c>
      <c r="B459" t="e">
        <f t="array" ref="B459">INDEX(recapc, SMALL(IF(recapc&lt;&gt;"",ROW(recapc)-1,""),ROW(A458)))</f>
        <v>#NUM!</v>
      </c>
      <c r="C459" t="e">
        <f t="array" aca="1" ref="C459" ca="1">INDEX(paramA,SMALL(IF(COUNTIF(tablocheque,paramA)&gt;=1,"",ROW(paramA)-1),ROW(A458)))</f>
        <v>#NUM!</v>
      </c>
      <c r="D459" t="e">
        <f t="array" ref="D459">INDEX(Feuil1!D$4:D$2500,SMALL(IF(Feuil1!D$4:D$2500&lt;&gt;"",ROW($4:$2500)-3,""),ROW(A458)))</f>
        <v>#NUM!</v>
      </c>
      <c r="E459" t="e">
        <f t="array" ref="E459">INDEX(recapD,SMALL(IF(recapD&lt;&gt;"",ROW(recapD)-1),ROW(A458)))</f>
        <v>#NUM!</v>
      </c>
      <c r="F459" t="e">
        <f t="array" aca="1" ref="F459" ca="1">INDEX(paramD,SMALL(IF(COUNTIF(tablorem,paramD)&gt;=1,"",ROW(paramD)-1),ROW(A458)))</f>
        <v>#NUM!</v>
      </c>
    </row>
    <row r="460" spans="1:6">
      <c r="A460" t="e">
        <f t="array" ref="A460">INDEX(colc,SMALL(IF(colc&lt;&gt;"",ROW(colc)-3),ROW(A459)))</f>
        <v>#NUM!</v>
      </c>
      <c r="B460" t="e">
        <f t="array" ref="B460">INDEX(recapc, SMALL(IF(recapc&lt;&gt;"",ROW(recapc)-1,""),ROW(A459)))</f>
        <v>#NUM!</v>
      </c>
      <c r="C460" t="e">
        <f t="array" aca="1" ref="C460" ca="1">INDEX(paramA,SMALL(IF(COUNTIF(tablocheque,paramA)&gt;=1,"",ROW(paramA)-1),ROW(A459)))</f>
        <v>#NUM!</v>
      </c>
      <c r="D460" t="e">
        <f t="array" ref="D460">INDEX(Feuil1!D$4:D$2500,SMALL(IF(Feuil1!D$4:D$2500&lt;&gt;"",ROW($4:$2500)-3,""),ROW(A459)))</f>
        <v>#NUM!</v>
      </c>
      <c r="E460" t="e">
        <f t="array" ref="E460">INDEX(recapD,SMALL(IF(recapD&lt;&gt;"",ROW(recapD)-1),ROW(A459)))</f>
        <v>#NUM!</v>
      </c>
      <c r="F460" t="e">
        <f t="array" aca="1" ref="F460" ca="1">INDEX(paramD,SMALL(IF(COUNTIF(tablorem,paramD)&gt;=1,"",ROW(paramD)-1),ROW(A459)))</f>
        <v>#NUM!</v>
      </c>
    </row>
    <row r="461" spans="1:6">
      <c r="A461" t="e">
        <f t="array" ref="A461">INDEX(colc,SMALL(IF(colc&lt;&gt;"",ROW(colc)-3),ROW(A460)))</f>
        <v>#NUM!</v>
      </c>
      <c r="B461" t="e">
        <f t="array" ref="B461">INDEX(recapc, SMALL(IF(recapc&lt;&gt;"",ROW(recapc)-1,""),ROW(A460)))</f>
        <v>#NUM!</v>
      </c>
      <c r="C461" t="e">
        <f t="array" aca="1" ref="C461" ca="1">INDEX(paramA,SMALL(IF(COUNTIF(tablocheque,paramA)&gt;=1,"",ROW(paramA)-1),ROW(A460)))</f>
        <v>#NUM!</v>
      </c>
      <c r="D461" t="e">
        <f t="array" ref="D461">INDEX(Feuil1!D$4:D$2500,SMALL(IF(Feuil1!D$4:D$2500&lt;&gt;"",ROW($4:$2500)-3,""),ROW(A460)))</f>
        <v>#NUM!</v>
      </c>
      <c r="E461" t="e">
        <f t="array" ref="E461">INDEX(recapD,SMALL(IF(recapD&lt;&gt;"",ROW(recapD)-1),ROW(A460)))</f>
        <v>#NUM!</v>
      </c>
      <c r="F461" t="e">
        <f t="array" aca="1" ref="F461" ca="1">INDEX(paramD,SMALL(IF(COUNTIF(tablorem,paramD)&gt;=1,"",ROW(paramD)-1),ROW(A460)))</f>
        <v>#NUM!</v>
      </c>
    </row>
    <row r="462" spans="1:6">
      <c r="A462" t="e">
        <f t="array" ref="A462">INDEX(colc,SMALL(IF(colc&lt;&gt;"",ROW(colc)-3),ROW(A461)))</f>
        <v>#NUM!</v>
      </c>
      <c r="B462" t="e">
        <f t="array" ref="B462">INDEX(recapc, SMALL(IF(recapc&lt;&gt;"",ROW(recapc)-1,""),ROW(A461)))</f>
        <v>#NUM!</v>
      </c>
      <c r="C462" t="e">
        <f t="array" aca="1" ref="C462" ca="1">INDEX(paramA,SMALL(IF(COUNTIF(tablocheque,paramA)&gt;=1,"",ROW(paramA)-1),ROW(A461)))</f>
        <v>#NUM!</v>
      </c>
      <c r="D462" t="e">
        <f t="array" ref="D462">INDEX(Feuil1!D$4:D$2500,SMALL(IF(Feuil1!D$4:D$2500&lt;&gt;"",ROW($4:$2500)-3,""),ROW(A461)))</f>
        <v>#NUM!</v>
      </c>
      <c r="E462" t="e">
        <f t="array" ref="E462">INDEX(recapD,SMALL(IF(recapD&lt;&gt;"",ROW(recapD)-1),ROW(A461)))</f>
        <v>#NUM!</v>
      </c>
      <c r="F462" t="e">
        <f t="array" aca="1" ref="F462" ca="1">INDEX(paramD,SMALL(IF(COUNTIF(tablorem,paramD)&gt;=1,"",ROW(paramD)-1),ROW(A461)))</f>
        <v>#NUM!</v>
      </c>
    </row>
    <row r="463" spans="1:6">
      <c r="A463" t="e">
        <f t="array" ref="A463">INDEX(colc,SMALL(IF(colc&lt;&gt;"",ROW(colc)-3),ROW(A462)))</f>
        <v>#NUM!</v>
      </c>
      <c r="B463" t="e">
        <f t="array" ref="B463">INDEX(recapc, SMALL(IF(recapc&lt;&gt;"",ROW(recapc)-1,""),ROW(A462)))</f>
        <v>#NUM!</v>
      </c>
      <c r="C463" t="e">
        <f t="array" aca="1" ref="C463" ca="1">INDEX(paramA,SMALL(IF(COUNTIF(tablocheque,paramA)&gt;=1,"",ROW(paramA)-1),ROW(A462)))</f>
        <v>#NUM!</v>
      </c>
      <c r="D463" t="e">
        <f t="array" ref="D463">INDEX(Feuil1!D$4:D$2500,SMALL(IF(Feuil1!D$4:D$2500&lt;&gt;"",ROW($4:$2500)-3,""),ROW(A462)))</f>
        <v>#NUM!</v>
      </c>
      <c r="E463" t="e">
        <f t="array" ref="E463">INDEX(recapD,SMALL(IF(recapD&lt;&gt;"",ROW(recapD)-1),ROW(A462)))</f>
        <v>#NUM!</v>
      </c>
      <c r="F463" t="e">
        <f t="array" aca="1" ref="F463" ca="1">INDEX(paramD,SMALL(IF(COUNTIF(tablorem,paramD)&gt;=1,"",ROW(paramD)-1),ROW(A462)))</f>
        <v>#NUM!</v>
      </c>
    </row>
    <row r="464" spans="1:6">
      <c r="A464" t="e">
        <f t="array" ref="A464">INDEX(colc,SMALL(IF(colc&lt;&gt;"",ROW(colc)-3),ROW(A463)))</f>
        <v>#NUM!</v>
      </c>
      <c r="B464" t="e">
        <f t="array" ref="B464">INDEX(recapc, SMALL(IF(recapc&lt;&gt;"",ROW(recapc)-1,""),ROW(A463)))</f>
        <v>#NUM!</v>
      </c>
      <c r="C464" t="e">
        <f t="array" aca="1" ref="C464" ca="1">INDEX(paramA,SMALL(IF(COUNTIF(tablocheque,paramA)&gt;=1,"",ROW(paramA)-1),ROW(A463)))</f>
        <v>#NUM!</v>
      </c>
      <c r="D464" t="e">
        <f t="array" ref="D464">INDEX(Feuil1!D$4:D$2500,SMALL(IF(Feuil1!D$4:D$2500&lt;&gt;"",ROW($4:$2500)-3,""),ROW(A463)))</f>
        <v>#NUM!</v>
      </c>
      <c r="E464" t="e">
        <f t="array" ref="E464">INDEX(recapD,SMALL(IF(recapD&lt;&gt;"",ROW(recapD)-1),ROW(A463)))</f>
        <v>#NUM!</v>
      </c>
      <c r="F464" t="e">
        <f t="array" aca="1" ref="F464" ca="1">INDEX(paramD,SMALL(IF(COUNTIF(tablorem,paramD)&gt;=1,"",ROW(paramD)-1),ROW(A463)))</f>
        <v>#NUM!</v>
      </c>
    </row>
    <row r="465" spans="1:6">
      <c r="A465" t="e">
        <f t="array" ref="A465">INDEX(colc,SMALL(IF(colc&lt;&gt;"",ROW(colc)-3),ROW(A464)))</f>
        <v>#NUM!</v>
      </c>
      <c r="B465" t="e">
        <f t="array" ref="B465">INDEX(recapc, SMALL(IF(recapc&lt;&gt;"",ROW(recapc)-1,""),ROW(A464)))</f>
        <v>#NUM!</v>
      </c>
      <c r="C465" t="e">
        <f t="array" aca="1" ref="C465" ca="1">INDEX(paramA,SMALL(IF(COUNTIF(tablocheque,paramA)&gt;=1,"",ROW(paramA)-1),ROW(A464)))</f>
        <v>#NUM!</v>
      </c>
      <c r="D465" t="e">
        <f t="array" ref="D465">INDEX(Feuil1!D$4:D$2500,SMALL(IF(Feuil1!D$4:D$2500&lt;&gt;"",ROW($4:$2500)-3,""),ROW(A464)))</f>
        <v>#NUM!</v>
      </c>
      <c r="E465" t="e">
        <f t="array" ref="E465">INDEX(recapD,SMALL(IF(recapD&lt;&gt;"",ROW(recapD)-1),ROW(A464)))</f>
        <v>#NUM!</v>
      </c>
      <c r="F465" t="e">
        <f t="array" aca="1" ref="F465" ca="1">INDEX(paramD,SMALL(IF(COUNTIF(tablorem,paramD)&gt;=1,"",ROW(paramD)-1),ROW(A464)))</f>
        <v>#NUM!</v>
      </c>
    </row>
    <row r="466" spans="1:6">
      <c r="A466" t="e">
        <f t="array" ref="A466">INDEX(colc,SMALL(IF(colc&lt;&gt;"",ROW(colc)-3),ROW(A465)))</f>
        <v>#NUM!</v>
      </c>
      <c r="B466" t="e">
        <f t="array" ref="B466">INDEX(recapc, SMALL(IF(recapc&lt;&gt;"",ROW(recapc)-1,""),ROW(A465)))</f>
        <v>#NUM!</v>
      </c>
      <c r="C466" t="e">
        <f t="array" aca="1" ref="C466" ca="1">INDEX(paramA,SMALL(IF(COUNTIF(tablocheque,paramA)&gt;=1,"",ROW(paramA)-1),ROW(A465)))</f>
        <v>#NUM!</v>
      </c>
      <c r="D466" t="e">
        <f t="array" ref="D466">INDEX(Feuil1!D$4:D$2500,SMALL(IF(Feuil1!D$4:D$2500&lt;&gt;"",ROW($4:$2500)-3,""),ROW(A465)))</f>
        <v>#NUM!</v>
      </c>
      <c r="E466" t="e">
        <f t="array" ref="E466">INDEX(recapD,SMALL(IF(recapD&lt;&gt;"",ROW(recapD)-1),ROW(A465)))</f>
        <v>#NUM!</v>
      </c>
      <c r="F466" t="e">
        <f t="array" aca="1" ref="F466" ca="1">INDEX(paramD,SMALL(IF(COUNTIF(tablorem,paramD)&gt;=1,"",ROW(paramD)-1),ROW(A465)))</f>
        <v>#NUM!</v>
      </c>
    </row>
    <row r="467" spans="1:6">
      <c r="A467" t="e">
        <f t="array" ref="A467">INDEX(colc,SMALL(IF(colc&lt;&gt;"",ROW(colc)-3),ROW(A466)))</f>
        <v>#NUM!</v>
      </c>
      <c r="B467" t="e">
        <f t="array" ref="B467">INDEX(recapc, SMALL(IF(recapc&lt;&gt;"",ROW(recapc)-1,""),ROW(A466)))</f>
        <v>#NUM!</v>
      </c>
      <c r="C467" t="e">
        <f t="array" aca="1" ref="C467" ca="1">INDEX(paramA,SMALL(IF(COUNTIF(tablocheque,paramA)&gt;=1,"",ROW(paramA)-1),ROW(A466)))</f>
        <v>#NUM!</v>
      </c>
      <c r="D467" t="e">
        <f t="array" ref="D467">INDEX(Feuil1!D$4:D$2500,SMALL(IF(Feuil1!D$4:D$2500&lt;&gt;"",ROW($4:$2500)-3,""),ROW(A466)))</f>
        <v>#NUM!</v>
      </c>
      <c r="E467" t="e">
        <f t="array" ref="E467">INDEX(recapD,SMALL(IF(recapD&lt;&gt;"",ROW(recapD)-1),ROW(A466)))</f>
        <v>#NUM!</v>
      </c>
      <c r="F467" t="e">
        <f t="array" aca="1" ref="F467" ca="1">INDEX(paramD,SMALL(IF(COUNTIF(tablorem,paramD)&gt;=1,"",ROW(paramD)-1),ROW(A466)))</f>
        <v>#NUM!</v>
      </c>
    </row>
    <row r="468" spans="1:6">
      <c r="A468" t="e">
        <f t="array" ref="A468">INDEX(colc,SMALL(IF(colc&lt;&gt;"",ROW(colc)-3),ROW(A467)))</f>
        <v>#NUM!</v>
      </c>
      <c r="B468" t="e">
        <f t="array" ref="B468">INDEX(recapc, SMALL(IF(recapc&lt;&gt;"",ROW(recapc)-1,""),ROW(A467)))</f>
        <v>#NUM!</v>
      </c>
      <c r="C468" t="e">
        <f t="array" aca="1" ref="C468" ca="1">INDEX(paramA,SMALL(IF(COUNTIF(tablocheque,paramA)&gt;=1,"",ROW(paramA)-1),ROW(A467)))</f>
        <v>#NUM!</v>
      </c>
      <c r="D468" t="e">
        <f t="array" ref="D468">INDEX(Feuil1!D$4:D$2500,SMALL(IF(Feuil1!D$4:D$2500&lt;&gt;"",ROW($4:$2500)-3,""),ROW(A467)))</f>
        <v>#NUM!</v>
      </c>
      <c r="E468" t="e">
        <f t="array" ref="E468">INDEX(recapD,SMALL(IF(recapD&lt;&gt;"",ROW(recapD)-1),ROW(A467)))</f>
        <v>#NUM!</v>
      </c>
      <c r="F468" t="e">
        <f t="array" aca="1" ref="F468" ca="1">INDEX(paramD,SMALL(IF(COUNTIF(tablorem,paramD)&gt;=1,"",ROW(paramD)-1),ROW(A467)))</f>
        <v>#NUM!</v>
      </c>
    </row>
    <row r="469" spans="1:6">
      <c r="A469" t="e">
        <f t="array" ref="A469">INDEX(colc,SMALL(IF(colc&lt;&gt;"",ROW(colc)-3),ROW(A468)))</f>
        <v>#NUM!</v>
      </c>
      <c r="B469" t="e">
        <f t="array" ref="B469">INDEX(recapc, SMALL(IF(recapc&lt;&gt;"",ROW(recapc)-1,""),ROW(A468)))</f>
        <v>#NUM!</v>
      </c>
      <c r="C469" t="e">
        <f t="array" aca="1" ref="C469" ca="1">INDEX(paramA,SMALL(IF(COUNTIF(tablocheque,paramA)&gt;=1,"",ROW(paramA)-1),ROW(A468)))</f>
        <v>#NUM!</v>
      </c>
      <c r="D469" t="e">
        <f t="array" ref="D469">INDEX(Feuil1!D$4:D$2500,SMALL(IF(Feuil1!D$4:D$2500&lt;&gt;"",ROW($4:$2500)-3,""),ROW(A468)))</f>
        <v>#NUM!</v>
      </c>
      <c r="E469" t="e">
        <f t="array" ref="E469">INDEX(recapD,SMALL(IF(recapD&lt;&gt;"",ROW(recapD)-1),ROW(A468)))</f>
        <v>#NUM!</v>
      </c>
      <c r="F469" t="e">
        <f t="array" aca="1" ref="F469" ca="1">INDEX(paramD,SMALL(IF(COUNTIF(tablorem,paramD)&gt;=1,"",ROW(paramD)-1),ROW(A468)))</f>
        <v>#NUM!</v>
      </c>
    </row>
    <row r="470" spans="1:6">
      <c r="A470" t="e">
        <f t="array" ref="A470">INDEX(colc,SMALL(IF(colc&lt;&gt;"",ROW(colc)-3),ROW(A469)))</f>
        <v>#NUM!</v>
      </c>
      <c r="B470" t="e">
        <f t="array" ref="B470">INDEX(recapc, SMALL(IF(recapc&lt;&gt;"",ROW(recapc)-1,""),ROW(A469)))</f>
        <v>#NUM!</v>
      </c>
      <c r="C470" t="e">
        <f t="array" aca="1" ref="C470" ca="1">INDEX(paramA,SMALL(IF(COUNTIF(tablocheque,paramA)&gt;=1,"",ROW(paramA)-1),ROW(A469)))</f>
        <v>#NUM!</v>
      </c>
      <c r="D470" t="e">
        <f t="array" ref="D470">INDEX(Feuil1!D$4:D$2500,SMALL(IF(Feuil1!D$4:D$2500&lt;&gt;"",ROW($4:$2500)-3,""),ROW(A469)))</f>
        <v>#NUM!</v>
      </c>
      <c r="E470" t="e">
        <f t="array" ref="E470">INDEX(recapD,SMALL(IF(recapD&lt;&gt;"",ROW(recapD)-1),ROW(A469)))</f>
        <v>#NUM!</v>
      </c>
      <c r="F470" t="e">
        <f t="array" aca="1" ref="F470" ca="1">INDEX(paramD,SMALL(IF(COUNTIF(tablorem,paramD)&gt;=1,"",ROW(paramD)-1),ROW(A469)))</f>
        <v>#NUM!</v>
      </c>
    </row>
    <row r="471" spans="1:6">
      <c r="A471" t="e">
        <f t="array" ref="A471">INDEX(colc,SMALL(IF(colc&lt;&gt;"",ROW(colc)-3),ROW(A470)))</f>
        <v>#NUM!</v>
      </c>
      <c r="B471" t="e">
        <f t="array" ref="B471">INDEX(recapc, SMALL(IF(recapc&lt;&gt;"",ROW(recapc)-1,""),ROW(A470)))</f>
        <v>#NUM!</v>
      </c>
      <c r="C471" t="e">
        <f t="array" aca="1" ref="C471" ca="1">INDEX(paramA,SMALL(IF(COUNTIF(tablocheque,paramA)&gt;=1,"",ROW(paramA)-1),ROW(A470)))</f>
        <v>#NUM!</v>
      </c>
      <c r="D471" t="e">
        <f t="array" ref="D471">INDEX(Feuil1!D$4:D$2500,SMALL(IF(Feuil1!D$4:D$2500&lt;&gt;"",ROW($4:$2500)-3,""),ROW(A470)))</f>
        <v>#NUM!</v>
      </c>
      <c r="E471" t="e">
        <f t="array" ref="E471">INDEX(recapD,SMALL(IF(recapD&lt;&gt;"",ROW(recapD)-1),ROW(A470)))</f>
        <v>#NUM!</v>
      </c>
      <c r="F471" t="e">
        <f t="array" aca="1" ref="F471" ca="1">INDEX(paramD,SMALL(IF(COUNTIF(tablorem,paramD)&gt;=1,"",ROW(paramD)-1),ROW(A470)))</f>
        <v>#NUM!</v>
      </c>
    </row>
    <row r="472" spans="1:6">
      <c r="A472" t="e">
        <f t="array" ref="A472">INDEX(colc,SMALL(IF(colc&lt;&gt;"",ROW(colc)-3),ROW(A471)))</f>
        <v>#NUM!</v>
      </c>
      <c r="B472" t="e">
        <f t="array" ref="B472">INDEX(recapc, SMALL(IF(recapc&lt;&gt;"",ROW(recapc)-1,""),ROW(A471)))</f>
        <v>#NUM!</v>
      </c>
      <c r="C472" t="e">
        <f t="array" aca="1" ref="C472" ca="1">INDEX(paramA,SMALL(IF(COUNTIF(tablocheque,paramA)&gt;=1,"",ROW(paramA)-1),ROW(A471)))</f>
        <v>#NUM!</v>
      </c>
      <c r="D472" t="e">
        <f t="array" ref="D472">INDEX(Feuil1!D$4:D$2500,SMALL(IF(Feuil1!D$4:D$2500&lt;&gt;"",ROW($4:$2500)-3,""),ROW(A471)))</f>
        <v>#NUM!</v>
      </c>
      <c r="E472" t="e">
        <f t="array" ref="E472">INDEX(recapD,SMALL(IF(recapD&lt;&gt;"",ROW(recapD)-1),ROW(A471)))</f>
        <v>#NUM!</v>
      </c>
      <c r="F472" t="e">
        <f t="array" aca="1" ref="F472" ca="1">INDEX(paramD,SMALL(IF(COUNTIF(tablorem,paramD)&gt;=1,"",ROW(paramD)-1),ROW(A471)))</f>
        <v>#NUM!</v>
      </c>
    </row>
    <row r="473" spans="1:6">
      <c r="A473" t="e">
        <f t="array" ref="A473">INDEX(colc,SMALL(IF(colc&lt;&gt;"",ROW(colc)-3),ROW(A472)))</f>
        <v>#NUM!</v>
      </c>
      <c r="B473" t="e">
        <f t="array" ref="B473">INDEX(recapc, SMALL(IF(recapc&lt;&gt;"",ROW(recapc)-1,""),ROW(A472)))</f>
        <v>#NUM!</v>
      </c>
      <c r="C473" t="e">
        <f t="array" aca="1" ref="C473" ca="1">INDEX(paramA,SMALL(IF(COUNTIF(tablocheque,paramA)&gt;=1,"",ROW(paramA)-1),ROW(A472)))</f>
        <v>#NUM!</v>
      </c>
      <c r="D473" t="e">
        <f t="array" ref="D473">INDEX(Feuil1!D$4:D$2500,SMALL(IF(Feuil1!D$4:D$2500&lt;&gt;"",ROW($4:$2500)-3,""),ROW(A472)))</f>
        <v>#NUM!</v>
      </c>
      <c r="E473" t="e">
        <f t="array" ref="E473">INDEX(recapD,SMALL(IF(recapD&lt;&gt;"",ROW(recapD)-1),ROW(A472)))</f>
        <v>#NUM!</v>
      </c>
      <c r="F473" t="e">
        <f t="array" aca="1" ref="F473" ca="1">INDEX(paramD,SMALL(IF(COUNTIF(tablorem,paramD)&gt;=1,"",ROW(paramD)-1),ROW(A472)))</f>
        <v>#NUM!</v>
      </c>
    </row>
    <row r="474" spans="1:6">
      <c r="A474" t="e">
        <f t="array" ref="A474">INDEX(colc,SMALL(IF(colc&lt;&gt;"",ROW(colc)-3),ROW(A473)))</f>
        <v>#NUM!</v>
      </c>
      <c r="B474" t="e">
        <f t="array" ref="B474">INDEX(recapc, SMALL(IF(recapc&lt;&gt;"",ROW(recapc)-1,""),ROW(A473)))</f>
        <v>#NUM!</v>
      </c>
      <c r="C474" t="e">
        <f t="array" aca="1" ref="C474" ca="1">INDEX(paramA,SMALL(IF(COUNTIF(tablocheque,paramA)&gt;=1,"",ROW(paramA)-1),ROW(A473)))</f>
        <v>#NUM!</v>
      </c>
      <c r="D474" t="e">
        <f t="array" ref="D474">INDEX(Feuil1!D$4:D$2500,SMALL(IF(Feuil1!D$4:D$2500&lt;&gt;"",ROW($4:$2500)-3,""),ROW(A473)))</f>
        <v>#NUM!</v>
      </c>
      <c r="E474" t="e">
        <f t="array" ref="E474">INDEX(recapD,SMALL(IF(recapD&lt;&gt;"",ROW(recapD)-1),ROW(A473)))</f>
        <v>#NUM!</v>
      </c>
      <c r="F474" t="e">
        <f t="array" aca="1" ref="F474" ca="1">INDEX(paramD,SMALL(IF(COUNTIF(tablorem,paramD)&gt;=1,"",ROW(paramD)-1),ROW(A473)))</f>
        <v>#NUM!</v>
      </c>
    </row>
    <row r="475" spans="1:6">
      <c r="A475" t="e">
        <f t="array" ref="A475">INDEX(colc,SMALL(IF(colc&lt;&gt;"",ROW(colc)-3),ROW(A474)))</f>
        <v>#NUM!</v>
      </c>
      <c r="B475" t="e">
        <f t="array" ref="B475">INDEX(recapc, SMALL(IF(recapc&lt;&gt;"",ROW(recapc)-1,""),ROW(A474)))</f>
        <v>#NUM!</v>
      </c>
      <c r="C475" t="e">
        <f t="array" aca="1" ref="C475" ca="1">INDEX(paramA,SMALL(IF(COUNTIF(tablocheque,paramA)&gt;=1,"",ROW(paramA)-1),ROW(A474)))</f>
        <v>#NUM!</v>
      </c>
      <c r="D475" t="e">
        <f t="array" ref="D475">INDEX(Feuil1!D$4:D$2500,SMALL(IF(Feuil1!D$4:D$2500&lt;&gt;"",ROW($4:$2500)-3,""),ROW(A474)))</f>
        <v>#NUM!</v>
      </c>
      <c r="E475" t="e">
        <f t="array" ref="E475">INDEX(recapD,SMALL(IF(recapD&lt;&gt;"",ROW(recapD)-1),ROW(A474)))</f>
        <v>#NUM!</v>
      </c>
      <c r="F475" t="e">
        <f t="array" aca="1" ref="F475" ca="1">INDEX(paramD,SMALL(IF(COUNTIF(tablorem,paramD)&gt;=1,"",ROW(paramD)-1),ROW(A474)))</f>
        <v>#NUM!</v>
      </c>
    </row>
    <row r="476" spans="1:6">
      <c r="A476" t="e">
        <f t="array" ref="A476">INDEX(colc,SMALL(IF(colc&lt;&gt;"",ROW(colc)-3),ROW(A475)))</f>
        <v>#NUM!</v>
      </c>
      <c r="B476" t="e">
        <f t="array" ref="B476">INDEX(recapc, SMALL(IF(recapc&lt;&gt;"",ROW(recapc)-1,""),ROW(A475)))</f>
        <v>#NUM!</v>
      </c>
      <c r="C476" t="e">
        <f t="array" aca="1" ref="C476" ca="1">INDEX(paramA,SMALL(IF(COUNTIF(tablocheque,paramA)&gt;=1,"",ROW(paramA)-1),ROW(A475)))</f>
        <v>#NUM!</v>
      </c>
      <c r="D476" t="e">
        <f t="array" ref="D476">INDEX(Feuil1!D$4:D$2500,SMALL(IF(Feuil1!D$4:D$2500&lt;&gt;"",ROW($4:$2500)-3,""),ROW(A475)))</f>
        <v>#NUM!</v>
      </c>
      <c r="E476" t="e">
        <f t="array" ref="E476">INDEX(recapD,SMALL(IF(recapD&lt;&gt;"",ROW(recapD)-1),ROW(A475)))</f>
        <v>#NUM!</v>
      </c>
      <c r="F476" t="e">
        <f t="array" aca="1" ref="F476" ca="1">INDEX(paramD,SMALL(IF(COUNTIF(tablorem,paramD)&gt;=1,"",ROW(paramD)-1),ROW(A475)))</f>
        <v>#NUM!</v>
      </c>
    </row>
    <row r="477" spans="1:6">
      <c r="A477" t="e">
        <f t="array" ref="A477">INDEX(colc,SMALL(IF(colc&lt;&gt;"",ROW(colc)-3),ROW(A476)))</f>
        <v>#NUM!</v>
      </c>
      <c r="B477" t="e">
        <f t="array" ref="B477">INDEX(recapc, SMALL(IF(recapc&lt;&gt;"",ROW(recapc)-1,""),ROW(A476)))</f>
        <v>#NUM!</v>
      </c>
      <c r="C477" t="e">
        <f t="array" aca="1" ref="C477" ca="1">INDEX(paramA,SMALL(IF(COUNTIF(tablocheque,paramA)&gt;=1,"",ROW(paramA)-1),ROW(A476)))</f>
        <v>#NUM!</v>
      </c>
      <c r="D477" t="e">
        <f t="array" ref="D477">INDEX(Feuil1!D$4:D$2500,SMALL(IF(Feuil1!D$4:D$2500&lt;&gt;"",ROW($4:$2500)-3,""),ROW(A476)))</f>
        <v>#NUM!</v>
      </c>
      <c r="E477" t="e">
        <f t="array" ref="E477">INDEX(recapD,SMALL(IF(recapD&lt;&gt;"",ROW(recapD)-1),ROW(A476)))</f>
        <v>#NUM!</v>
      </c>
      <c r="F477" t="e">
        <f t="array" aca="1" ref="F477" ca="1">INDEX(paramD,SMALL(IF(COUNTIF(tablorem,paramD)&gt;=1,"",ROW(paramD)-1),ROW(A476)))</f>
        <v>#NUM!</v>
      </c>
    </row>
    <row r="478" spans="1:6">
      <c r="A478" t="e">
        <f t="array" ref="A478">INDEX(colc,SMALL(IF(colc&lt;&gt;"",ROW(colc)-3),ROW(A477)))</f>
        <v>#NUM!</v>
      </c>
      <c r="B478" t="e">
        <f t="array" ref="B478">INDEX(recapc, SMALL(IF(recapc&lt;&gt;"",ROW(recapc)-1,""),ROW(A477)))</f>
        <v>#NUM!</v>
      </c>
      <c r="C478" t="e">
        <f t="array" aca="1" ref="C478" ca="1">INDEX(paramA,SMALL(IF(COUNTIF(tablocheque,paramA)&gt;=1,"",ROW(paramA)-1),ROW(A477)))</f>
        <v>#NUM!</v>
      </c>
      <c r="D478" t="e">
        <f t="array" ref="D478">INDEX(Feuil1!D$4:D$2500,SMALL(IF(Feuil1!D$4:D$2500&lt;&gt;"",ROW($4:$2500)-3,""),ROW(A477)))</f>
        <v>#NUM!</v>
      </c>
      <c r="E478" t="e">
        <f t="array" ref="E478">INDEX(recapD,SMALL(IF(recapD&lt;&gt;"",ROW(recapD)-1),ROW(A477)))</f>
        <v>#NUM!</v>
      </c>
      <c r="F478" t="e">
        <f t="array" aca="1" ref="F478" ca="1">INDEX(paramD,SMALL(IF(COUNTIF(tablorem,paramD)&gt;=1,"",ROW(paramD)-1),ROW(A477)))</f>
        <v>#NUM!</v>
      </c>
    </row>
    <row r="479" spans="1:6">
      <c r="A479" t="e">
        <f t="array" ref="A479">INDEX(colc,SMALL(IF(colc&lt;&gt;"",ROW(colc)-3),ROW(A478)))</f>
        <v>#NUM!</v>
      </c>
      <c r="B479" t="e">
        <f t="array" ref="B479">INDEX(recapc, SMALL(IF(recapc&lt;&gt;"",ROW(recapc)-1,""),ROW(A478)))</f>
        <v>#NUM!</v>
      </c>
      <c r="C479" t="e">
        <f t="array" aca="1" ref="C479" ca="1">INDEX(paramA,SMALL(IF(COUNTIF(tablocheque,paramA)&gt;=1,"",ROW(paramA)-1),ROW(A478)))</f>
        <v>#NUM!</v>
      </c>
      <c r="D479" t="e">
        <f t="array" ref="D479">INDEX(Feuil1!D$4:D$2500,SMALL(IF(Feuil1!D$4:D$2500&lt;&gt;"",ROW($4:$2500)-3,""),ROW(A478)))</f>
        <v>#NUM!</v>
      </c>
      <c r="E479" t="e">
        <f t="array" ref="E479">INDEX(recapD,SMALL(IF(recapD&lt;&gt;"",ROW(recapD)-1),ROW(A478)))</f>
        <v>#NUM!</v>
      </c>
      <c r="F479" t="e">
        <f t="array" aca="1" ref="F479" ca="1">INDEX(paramD,SMALL(IF(COUNTIF(tablorem,paramD)&gt;=1,"",ROW(paramD)-1),ROW(A478)))</f>
        <v>#NUM!</v>
      </c>
    </row>
    <row r="480" spans="1:6">
      <c r="A480" t="e">
        <f t="array" ref="A480">INDEX(colc,SMALL(IF(colc&lt;&gt;"",ROW(colc)-3),ROW(A479)))</f>
        <v>#NUM!</v>
      </c>
      <c r="B480" t="e">
        <f t="array" ref="B480">INDEX(recapc, SMALL(IF(recapc&lt;&gt;"",ROW(recapc)-1,""),ROW(A479)))</f>
        <v>#NUM!</v>
      </c>
      <c r="C480" t="e">
        <f t="array" aca="1" ref="C480" ca="1">INDEX(paramA,SMALL(IF(COUNTIF(tablocheque,paramA)&gt;=1,"",ROW(paramA)-1),ROW(A479)))</f>
        <v>#NUM!</v>
      </c>
      <c r="D480" t="e">
        <f t="array" ref="D480">INDEX(Feuil1!D$4:D$2500,SMALL(IF(Feuil1!D$4:D$2500&lt;&gt;"",ROW($4:$2500)-3,""),ROW(A479)))</f>
        <v>#NUM!</v>
      </c>
      <c r="E480" t="e">
        <f t="array" ref="E480">INDEX(recapD,SMALL(IF(recapD&lt;&gt;"",ROW(recapD)-1),ROW(A479)))</f>
        <v>#NUM!</v>
      </c>
      <c r="F480" t="e">
        <f t="array" aca="1" ref="F480" ca="1">INDEX(paramD,SMALL(IF(COUNTIF(tablorem,paramD)&gt;=1,"",ROW(paramD)-1),ROW(A479)))</f>
        <v>#NUM!</v>
      </c>
    </row>
    <row r="481" spans="1:6">
      <c r="A481" t="e">
        <f t="array" ref="A481">INDEX(colc,SMALL(IF(colc&lt;&gt;"",ROW(colc)-3),ROW(A480)))</f>
        <v>#NUM!</v>
      </c>
      <c r="B481" t="e">
        <f t="array" ref="B481">INDEX(recapc, SMALL(IF(recapc&lt;&gt;"",ROW(recapc)-1,""),ROW(A480)))</f>
        <v>#NUM!</v>
      </c>
      <c r="C481" t="e">
        <f t="array" aca="1" ref="C481" ca="1">INDEX(paramA,SMALL(IF(COUNTIF(tablocheque,paramA)&gt;=1,"",ROW(paramA)-1),ROW(A480)))</f>
        <v>#NUM!</v>
      </c>
      <c r="D481" t="e">
        <f t="array" ref="D481">INDEX(Feuil1!D$4:D$2500,SMALL(IF(Feuil1!D$4:D$2500&lt;&gt;"",ROW($4:$2500)-3,""),ROW(A480)))</f>
        <v>#NUM!</v>
      </c>
      <c r="E481" t="e">
        <f t="array" ref="E481">INDEX(recapD,SMALL(IF(recapD&lt;&gt;"",ROW(recapD)-1),ROW(A480)))</f>
        <v>#NUM!</v>
      </c>
      <c r="F481" t="e">
        <f t="array" aca="1" ref="F481" ca="1">INDEX(paramD,SMALL(IF(COUNTIF(tablorem,paramD)&gt;=1,"",ROW(paramD)-1),ROW(A480)))</f>
        <v>#NUM!</v>
      </c>
    </row>
    <row r="482" spans="1:6">
      <c r="A482" t="e">
        <f t="array" ref="A482">INDEX(colc,SMALL(IF(colc&lt;&gt;"",ROW(colc)-3),ROW(A481)))</f>
        <v>#NUM!</v>
      </c>
      <c r="B482" t="e">
        <f t="array" ref="B482">INDEX(recapc, SMALL(IF(recapc&lt;&gt;"",ROW(recapc)-1,""),ROW(A481)))</f>
        <v>#NUM!</v>
      </c>
      <c r="C482" t="e">
        <f t="array" aca="1" ref="C482" ca="1">INDEX(paramA,SMALL(IF(COUNTIF(tablocheque,paramA)&gt;=1,"",ROW(paramA)-1),ROW(A481)))</f>
        <v>#NUM!</v>
      </c>
      <c r="D482" t="e">
        <f t="array" ref="D482">INDEX(Feuil1!D$4:D$2500,SMALL(IF(Feuil1!D$4:D$2500&lt;&gt;"",ROW($4:$2500)-3,""),ROW(A481)))</f>
        <v>#NUM!</v>
      </c>
      <c r="E482" t="e">
        <f t="array" ref="E482">INDEX(recapD,SMALL(IF(recapD&lt;&gt;"",ROW(recapD)-1),ROW(A481)))</f>
        <v>#NUM!</v>
      </c>
      <c r="F482" t="e">
        <f t="array" aca="1" ref="F482" ca="1">INDEX(paramD,SMALL(IF(COUNTIF(tablorem,paramD)&gt;=1,"",ROW(paramD)-1),ROW(A481)))</f>
        <v>#NUM!</v>
      </c>
    </row>
    <row r="483" spans="1:6">
      <c r="A483" t="e">
        <f t="array" ref="A483">INDEX(colc,SMALL(IF(colc&lt;&gt;"",ROW(colc)-3),ROW(A482)))</f>
        <v>#NUM!</v>
      </c>
      <c r="B483" t="e">
        <f t="array" ref="B483">INDEX(recapc, SMALL(IF(recapc&lt;&gt;"",ROW(recapc)-1,""),ROW(A482)))</f>
        <v>#NUM!</v>
      </c>
      <c r="C483" t="e">
        <f t="array" aca="1" ref="C483" ca="1">INDEX(paramA,SMALL(IF(COUNTIF(tablocheque,paramA)&gt;=1,"",ROW(paramA)-1),ROW(A482)))</f>
        <v>#NUM!</v>
      </c>
      <c r="D483" t="e">
        <f t="array" ref="D483">INDEX(Feuil1!D$4:D$2500,SMALL(IF(Feuil1!D$4:D$2500&lt;&gt;"",ROW($4:$2500)-3,""),ROW(A482)))</f>
        <v>#NUM!</v>
      </c>
      <c r="E483" t="e">
        <f t="array" ref="E483">INDEX(recapD,SMALL(IF(recapD&lt;&gt;"",ROW(recapD)-1),ROW(A482)))</f>
        <v>#NUM!</v>
      </c>
      <c r="F483" t="e">
        <f t="array" aca="1" ref="F483" ca="1">INDEX(paramD,SMALL(IF(COUNTIF(tablorem,paramD)&gt;=1,"",ROW(paramD)-1),ROW(A482)))</f>
        <v>#NUM!</v>
      </c>
    </row>
    <row r="484" spans="1:6">
      <c r="A484" t="e">
        <f t="array" ref="A484">INDEX(colc,SMALL(IF(colc&lt;&gt;"",ROW(colc)-3),ROW(A483)))</f>
        <v>#NUM!</v>
      </c>
      <c r="B484" t="e">
        <f t="array" ref="B484">INDEX(recapc, SMALL(IF(recapc&lt;&gt;"",ROW(recapc)-1,""),ROW(A483)))</f>
        <v>#NUM!</v>
      </c>
      <c r="C484" t="e">
        <f t="array" aca="1" ref="C484" ca="1">INDEX(paramA,SMALL(IF(COUNTIF(tablocheque,paramA)&gt;=1,"",ROW(paramA)-1),ROW(A483)))</f>
        <v>#NUM!</v>
      </c>
      <c r="D484" t="e">
        <f t="array" ref="D484">INDEX(Feuil1!D$4:D$2500,SMALL(IF(Feuil1!D$4:D$2500&lt;&gt;"",ROW($4:$2500)-3,""),ROW(A483)))</f>
        <v>#NUM!</v>
      </c>
      <c r="E484" t="e">
        <f t="array" ref="E484">INDEX(recapD,SMALL(IF(recapD&lt;&gt;"",ROW(recapD)-1),ROW(A483)))</f>
        <v>#NUM!</v>
      </c>
      <c r="F484" t="e">
        <f t="array" aca="1" ref="F484" ca="1">INDEX(paramD,SMALL(IF(COUNTIF(tablorem,paramD)&gt;=1,"",ROW(paramD)-1),ROW(A483)))</f>
        <v>#NUM!</v>
      </c>
    </row>
    <row r="485" spans="1:6">
      <c r="A485" t="e">
        <f t="array" ref="A485">INDEX(colc,SMALL(IF(colc&lt;&gt;"",ROW(colc)-3),ROW(A484)))</f>
        <v>#NUM!</v>
      </c>
      <c r="B485" t="e">
        <f t="array" ref="B485">INDEX(recapc, SMALL(IF(recapc&lt;&gt;"",ROW(recapc)-1,""),ROW(A484)))</f>
        <v>#NUM!</v>
      </c>
      <c r="C485" t="e">
        <f t="array" aca="1" ref="C485" ca="1">INDEX(paramA,SMALL(IF(COUNTIF(tablocheque,paramA)&gt;=1,"",ROW(paramA)-1),ROW(A484)))</f>
        <v>#NUM!</v>
      </c>
      <c r="D485" t="e">
        <f t="array" ref="D485">INDEX(Feuil1!D$4:D$2500,SMALL(IF(Feuil1!D$4:D$2500&lt;&gt;"",ROW($4:$2500)-3,""),ROW(A484)))</f>
        <v>#NUM!</v>
      </c>
      <c r="E485" t="e">
        <f t="array" ref="E485">INDEX(recapD,SMALL(IF(recapD&lt;&gt;"",ROW(recapD)-1),ROW(A484)))</f>
        <v>#NUM!</v>
      </c>
      <c r="F485" t="e">
        <f t="array" aca="1" ref="F485" ca="1">INDEX(paramD,SMALL(IF(COUNTIF(tablorem,paramD)&gt;=1,"",ROW(paramD)-1),ROW(A484)))</f>
        <v>#NUM!</v>
      </c>
    </row>
    <row r="486" spans="1:6">
      <c r="A486" t="e">
        <f t="array" ref="A486">INDEX(colc,SMALL(IF(colc&lt;&gt;"",ROW(colc)-3),ROW(A485)))</f>
        <v>#NUM!</v>
      </c>
      <c r="B486" t="e">
        <f t="array" ref="B486">INDEX(recapc, SMALL(IF(recapc&lt;&gt;"",ROW(recapc)-1,""),ROW(A485)))</f>
        <v>#NUM!</v>
      </c>
      <c r="C486" t="e">
        <f t="array" aca="1" ref="C486" ca="1">INDEX(paramA,SMALL(IF(COUNTIF(tablocheque,paramA)&gt;=1,"",ROW(paramA)-1),ROW(A485)))</f>
        <v>#NUM!</v>
      </c>
      <c r="D486" t="e">
        <f t="array" ref="D486">INDEX(Feuil1!D$4:D$2500,SMALL(IF(Feuil1!D$4:D$2500&lt;&gt;"",ROW($4:$2500)-3,""),ROW(A485)))</f>
        <v>#NUM!</v>
      </c>
      <c r="E486" t="e">
        <f t="array" ref="E486">INDEX(recapD,SMALL(IF(recapD&lt;&gt;"",ROW(recapD)-1),ROW(A485)))</f>
        <v>#NUM!</v>
      </c>
      <c r="F486" t="e">
        <f t="array" aca="1" ref="F486" ca="1">INDEX(paramD,SMALL(IF(COUNTIF(tablorem,paramD)&gt;=1,"",ROW(paramD)-1),ROW(A485)))</f>
        <v>#NUM!</v>
      </c>
    </row>
    <row r="487" spans="1:6">
      <c r="A487" t="e">
        <f t="array" ref="A487">INDEX(colc,SMALL(IF(colc&lt;&gt;"",ROW(colc)-3),ROW(A486)))</f>
        <v>#NUM!</v>
      </c>
      <c r="B487" t="e">
        <f t="array" ref="B487">INDEX(recapc, SMALL(IF(recapc&lt;&gt;"",ROW(recapc)-1,""),ROW(A486)))</f>
        <v>#NUM!</v>
      </c>
      <c r="C487" t="e">
        <f t="array" aca="1" ref="C487" ca="1">INDEX(paramA,SMALL(IF(COUNTIF(tablocheque,paramA)&gt;=1,"",ROW(paramA)-1),ROW(A486)))</f>
        <v>#NUM!</v>
      </c>
      <c r="D487" t="e">
        <f t="array" ref="D487">INDEX(Feuil1!D$4:D$2500,SMALL(IF(Feuil1!D$4:D$2500&lt;&gt;"",ROW($4:$2500)-3,""),ROW(A486)))</f>
        <v>#NUM!</v>
      </c>
      <c r="E487" t="e">
        <f t="array" ref="E487">INDEX(recapD,SMALL(IF(recapD&lt;&gt;"",ROW(recapD)-1),ROW(A486)))</f>
        <v>#NUM!</v>
      </c>
      <c r="F487" t="e">
        <f t="array" aca="1" ref="F487" ca="1">INDEX(paramD,SMALL(IF(COUNTIF(tablorem,paramD)&gt;=1,"",ROW(paramD)-1),ROW(A486)))</f>
        <v>#NUM!</v>
      </c>
    </row>
    <row r="488" spans="1:6">
      <c r="A488" t="e">
        <f t="array" ref="A488">INDEX(colc,SMALL(IF(colc&lt;&gt;"",ROW(colc)-3),ROW(A487)))</f>
        <v>#NUM!</v>
      </c>
      <c r="B488" t="e">
        <f t="array" ref="B488">INDEX(recapc, SMALL(IF(recapc&lt;&gt;"",ROW(recapc)-1,""),ROW(A487)))</f>
        <v>#NUM!</v>
      </c>
      <c r="C488" t="e">
        <f t="array" aca="1" ref="C488" ca="1">INDEX(paramA,SMALL(IF(COUNTIF(tablocheque,paramA)&gt;=1,"",ROW(paramA)-1),ROW(A487)))</f>
        <v>#NUM!</v>
      </c>
      <c r="D488" t="e">
        <f t="array" ref="D488">INDEX(Feuil1!D$4:D$2500,SMALL(IF(Feuil1!D$4:D$2500&lt;&gt;"",ROW($4:$2500)-3,""),ROW(A487)))</f>
        <v>#NUM!</v>
      </c>
      <c r="E488" t="e">
        <f t="array" ref="E488">INDEX(recapD,SMALL(IF(recapD&lt;&gt;"",ROW(recapD)-1),ROW(A487)))</f>
        <v>#NUM!</v>
      </c>
      <c r="F488" t="e">
        <f t="array" aca="1" ref="F488" ca="1">INDEX(paramD,SMALL(IF(COUNTIF(tablorem,paramD)&gt;=1,"",ROW(paramD)-1),ROW(A487)))</f>
        <v>#NUM!</v>
      </c>
    </row>
    <row r="489" spans="1:6">
      <c r="A489" t="e">
        <f t="array" ref="A489">INDEX(colc,SMALL(IF(colc&lt;&gt;"",ROW(colc)-3),ROW(A488)))</f>
        <v>#NUM!</v>
      </c>
      <c r="B489" t="e">
        <f t="array" ref="B489">INDEX(recapc, SMALL(IF(recapc&lt;&gt;"",ROW(recapc)-1,""),ROW(A488)))</f>
        <v>#NUM!</v>
      </c>
      <c r="C489" t="e">
        <f t="array" aca="1" ref="C489" ca="1">INDEX(paramA,SMALL(IF(COUNTIF(tablocheque,paramA)&gt;=1,"",ROW(paramA)-1),ROW(A488)))</f>
        <v>#NUM!</v>
      </c>
      <c r="D489" t="e">
        <f t="array" ref="D489">INDEX(Feuil1!D$4:D$2500,SMALL(IF(Feuil1!D$4:D$2500&lt;&gt;"",ROW($4:$2500)-3,""),ROW(A488)))</f>
        <v>#NUM!</v>
      </c>
      <c r="E489" t="e">
        <f t="array" ref="E489">INDEX(recapD,SMALL(IF(recapD&lt;&gt;"",ROW(recapD)-1),ROW(A488)))</f>
        <v>#NUM!</v>
      </c>
      <c r="F489" t="e">
        <f t="array" aca="1" ref="F489" ca="1">INDEX(paramD,SMALL(IF(COUNTIF(tablorem,paramD)&gt;=1,"",ROW(paramD)-1),ROW(A488)))</f>
        <v>#NUM!</v>
      </c>
    </row>
    <row r="490" spans="1:6">
      <c r="A490" t="e">
        <f t="array" ref="A490">INDEX(colc,SMALL(IF(colc&lt;&gt;"",ROW(colc)-3),ROW(A489)))</f>
        <v>#NUM!</v>
      </c>
      <c r="B490" t="e">
        <f t="array" ref="B490">INDEX(recapc, SMALL(IF(recapc&lt;&gt;"",ROW(recapc)-1,""),ROW(A489)))</f>
        <v>#NUM!</v>
      </c>
      <c r="C490" t="e">
        <f t="array" aca="1" ref="C490" ca="1">INDEX(paramA,SMALL(IF(COUNTIF(tablocheque,paramA)&gt;=1,"",ROW(paramA)-1),ROW(A489)))</f>
        <v>#NUM!</v>
      </c>
      <c r="D490" t="e">
        <f t="array" ref="D490">INDEX(Feuil1!D$4:D$2500,SMALL(IF(Feuil1!D$4:D$2500&lt;&gt;"",ROW($4:$2500)-3,""),ROW(A489)))</f>
        <v>#NUM!</v>
      </c>
      <c r="E490" t="e">
        <f t="array" ref="E490">INDEX(recapD,SMALL(IF(recapD&lt;&gt;"",ROW(recapD)-1),ROW(A489)))</f>
        <v>#NUM!</v>
      </c>
      <c r="F490" t="e">
        <f t="array" aca="1" ref="F490" ca="1">INDEX(paramD,SMALL(IF(COUNTIF(tablorem,paramD)&gt;=1,"",ROW(paramD)-1),ROW(A489)))</f>
        <v>#NUM!</v>
      </c>
    </row>
    <row r="491" spans="1:6">
      <c r="A491" t="e">
        <f t="array" ref="A491">INDEX(colc,SMALL(IF(colc&lt;&gt;"",ROW(colc)-3),ROW(A490)))</f>
        <v>#NUM!</v>
      </c>
      <c r="B491" t="e">
        <f t="array" ref="B491">INDEX(recapc, SMALL(IF(recapc&lt;&gt;"",ROW(recapc)-1,""),ROW(A490)))</f>
        <v>#NUM!</v>
      </c>
      <c r="C491" t="e">
        <f t="array" aca="1" ref="C491" ca="1">INDEX(paramA,SMALL(IF(COUNTIF(tablocheque,paramA)&gt;=1,"",ROW(paramA)-1),ROW(A490)))</f>
        <v>#NUM!</v>
      </c>
      <c r="D491" t="e">
        <f t="array" ref="D491">INDEX(Feuil1!D$4:D$2500,SMALL(IF(Feuil1!D$4:D$2500&lt;&gt;"",ROW($4:$2500)-3,""),ROW(A490)))</f>
        <v>#NUM!</v>
      </c>
      <c r="E491" t="e">
        <f t="array" ref="E491">INDEX(recapD,SMALL(IF(recapD&lt;&gt;"",ROW(recapD)-1),ROW(A490)))</f>
        <v>#NUM!</v>
      </c>
      <c r="F491" t="e">
        <f t="array" aca="1" ref="F491" ca="1">INDEX(paramD,SMALL(IF(COUNTIF(tablorem,paramD)&gt;=1,"",ROW(paramD)-1),ROW(A490)))</f>
        <v>#NUM!</v>
      </c>
    </row>
    <row r="492" spans="1:6">
      <c r="A492" t="e">
        <f t="array" ref="A492">INDEX(colc,SMALL(IF(colc&lt;&gt;"",ROW(colc)-3),ROW(A491)))</f>
        <v>#NUM!</v>
      </c>
      <c r="B492" t="e">
        <f t="array" ref="B492">INDEX(recapc, SMALL(IF(recapc&lt;&gt;"",ROW(recapc)-1,""),ROW(A491)))</f>
        <v>#NUM!</v>
      </c>
      <c r="C492" t="e">
        <f t="array" aca="1" ref="C492" ca="1">INDEX(paramA,SMALL(IF(COUNTIF(tablocheque,paramA)&gt;=1,"",ROW(paramA)-1),ROW(A491)))</f>
        <v>#NUM!</v>
      </c>
      <c r="D492" t="e">
        <f t="array" ref="D492">INDEX(Feuil1!D$4:D$2500,SMALL(IF(Feuil1!D$4:D$2500&lt;&gt;"",ROW($4:$2500)-3,""),ROW(A491)))</f>
        <v>#NUM!</v>
      </c>
      <c r="E492" t="e">
        <f t="array" ref="E492">INDEX(recapD,SMALL(IF(recapD&lt;&gt;"",ROW(recapD)-1),ROW(A491)))</f>
        <v>#NUM!</v>
      </c>
      <c r="F492" t="e">
        <f t="array" aca="1" ref="F492" ca="1">INDEX(paramD,SMALL(IF(COUNTIF(tablorem,paramD)&gt;=1,"",ROW(paramD)-1),ROW(A491)))</f>
        <v>#NUM!</v>
      </c>
    </row>
    <row r="493" spans="1:6">
      <c r="A493" t="e">
        <f t="array" ref="A493">INDEX(colc,SMALL(IF(colc&lt;&gt;"",ROW(colc)-3),ROW(A492)))</f>
        <v>#NUM!</v>
      </c>
      <c r="B493" t="e">
        <f t="array" ref="B493">INDEX(recapc, SMALL(IF(recapc&lt;&gt;"",ROW(recapc)-1,""),ROW(A492)))</f>
        <v>#NUM!</v>
      </c>
      <c r="C493" t="e">
        <f t="array" aca="1" ref="C493" ca="1">INDEX(paramA,SMALL(IF(COUNTIF(tablocheque,paramA)&gt;=1,"",ROW(paramA)-1),ROW(A492)))</f>
        <v>#NUM!</v>
      </c>
      <c r="D493" t="e">
        <f t="array" ref="D493">INDEX(Feuil1!D$4:D$2500,SMALL(IF(Feuil1!D$4:D$2500&lt;&gt;"",ROW($4:$2500)-3,""),ROW(A492)))</f>
        <v>#NUM!</v>
      </c>
      <c r="E493" t="e">
        <f t="array" ref="E493">INDEX(recapD,SMALL(IF(recapD&lt;&gt;"",ROW(recapD)-1),ROW(A492)))</f>
        <v>#NUM!</v>
      </c>
      <c r="F493" t="e">
        <f t="array" aca="1" ref="F493" ca="1">INDEX(paramD,SMALL(IF(COUNTIF(tablorem,paramD)&gt;=1,"",ROW(paramD)-1),ROW(A492)))</f>
        <v>#NUM!</v>
      </c>
    </row>
    <row r="494" spans="1:6">
      <c r="A494" t="e">
        <f t="array" ref="A494">INDEX(colc,SMALL(IF(colc&lt;&gt;"",ROW(colc)-3),ROW(A493)))</f>
        <v>#NUM!</v>
      </c>
      <c r="B494" t="e">
        <f t="array" ref="B494">INDEX(recapc, SMALL(IF(recapc&lt;&gt;"",ROW(recapc)-1,""),ROW(A493)))</f>
        <v>#NUM!</v>
      </c>
      <c r="C494" t="e">
        <f t="array" aca="1" ref="C494" ca="1">INDEX(paramA,SMALL(IF(COUNTIF(tablocheque,paramA)&gt;=1,"",ROW(paramA)-1),ROW(A493)))</f>
        <v>#NUM!</v>
      </c>
      <c r="D494" t="e">
        <f t="array" ref="D494">INDEX(Feuil1!D$4:D$2500,SMALL(IF(Feuil1!D$4:D$2500&lt;&gt;"",ROW($4:$2500)-3,""),ROW(A493)))</f>
        <v>#NUM!</v>
      </c>
      <c r="E494" t="e">
        <f t="array" ref="E494">INDEX(recapD,SMALL(IF(recapD&lt;&gt;"",ROW(recapD)-1),ROW(A493)))</f>
        <v>#NUM!</v>
      </c>
      <c r="F494" t="e">
        <f t="array" aca="1" ref="F494" ca="1">INDEX(paramD,SMALL(IF(COUNTIF(tablorem,paramD)&gt;=1,"",ROW(paramD)-1),ROW(A493)))</f>
        <v>#NUM!</v>
      </c>
    </row>
    <row r="495" spans="1:6">
      <c r="A495" t="e">
        <f t="array" ref="A495">INDEX(colc,SMALL(IF(colc&lt;&gt;"",ROW(colc)-3),ROW(A494)))</f>
        <v>#NUM!</v>
      </c>
      <c r="B495" t="e">
        <f t="array" ref="B495">INDEX(recapc, SMALL(IF(recapc&lt;&gt;"",ROW(recapc)-1,""),ROW(A494)))</f>
        <v>#NUM!</v>
      </c>
      <c r="C495" t="e">
        <f t="array" aca="1" ref="C495" ca="1">INDEX(paramA,SMALL(IF(COUNTIF(tablocheque,paramA)&gt;=1,"",ROW(paramA)-1),ROW(A494)))</f>
        <v>#NUM!</v>
      </c>
      <c r="D495" t="e">
        <f t="array" ref="D495">INDEX(Feuil1!D$4:D$2500,SMALL(IF(Feuil1!D$4:D$2500&lt;&gt;"",ROW($4:$2500)-3,""),ROW(A494)))</f>
        <v>#NUM!</v>
      </c>
      <c r="E495" t="e">
        <f t="array" ref="E495">INDEX(recapD,SMALL(IF(recapD&lt;&gt;"",ROW(recapD)-1),ROW(A494)))</f>
        <v>#NUM!</v>
      </c>
      <c r="F495" t="e">
        <f t="array" aca="1" ref="F495" ca="1">INDEX(paramD,SMALL(IF(COUNTIF(tablorem,paramD)&gt;=1,"",ROW(paramD)-1),ROW(A494)))</f>
        <v>#NUM!</v>
      </c>
    </row>
    <row r="496" spans="1:6">
      <c r="A496" t="e">
        <f t="array" ref="A496">INDEX(colc,SMALL(IF(colc&lt;&gt;"",ROW(colc)-3),ROW(A495)))</f>
        <v>#NUM!</v>
      </c>
      <c r="B496" t="e">
        <f t="array" ref="B496">INDEX(recapc, SMALL(IF(recapc&lt;&gt;"",ROW(recapc)-1,""),ROW(A495)))</f>
        <v>#NUM!</v>
      </c>
      <c r="C496" t="e">
        <f t="array" aca="1" ref="C496" ca="1">INDEX(paramA,SMALL(IF(COUNTIF(tablocheque,paramA)&gt;=1,"",ROW(paramA)-1),ROW(A495)))</f>
        <v>#NUM!</v>
      </c>
      <c r="D496" t="e">
        <f t="array" ref="D496">INDEX(Feuil1!D$4:D$2500,SMALL(IF(Feuil1!D$4:D$2500&lt;&gt;"",ROW($4:$2500)-3,""),ROW(A495)))</f>
        <v>#NUM!</v>
      </c>
      <c r="E496" t="e">
        <f t="array" ref="E496">INDEX(recapD,SMALL(IF(recapD&lt;&gt;"",ROW(recapD)-1),ROW(A495)))</f>
        <v>#NUM!</v>
      </c>
      <c r="F496" t="e">
        <f t="array" aca="1" ref="F496" ca="1">INDEX(paramD,SMALL(IF(COUNTIF(tablorem,paramD)&gt;=1,"",ROW(paramD)-1),ROW(A495)))</f>
        <v>#NUM!</v>
      </c>
    </row>
    <row r="497" spans="1:6">
      <c r="A497" t="e">
        <f t="array" ref="A497">INDEX(colc,SMALL(IF(colc&lt;&gt;"",ROW(colc)-3),ROW(A496)))</f>
        <v>#NUM!</v>
      </c>
      <c r="B497" t="e">
        <f t="array" ref="B497">INDEX(recapc, SMALL(IF(recapc&lt;&gt;"",ROW(recapc)-1,""),ROW(A496)))</f>
        <v>#NUM!</v>
      </c>
      <c r="C497" t="e">
        <f t="array" aca="1" ref="C497" ca="1">INDEX(paramA,SMALL(IF(COUNTIF(tablocheque,paramA)&gt;=1,"",ROW(paramA)-1),ROW(A496)))</f>
        <v>#NUM!</v>
      </c>
      <c r="D497" t="e">
        <f t="array" ref="D497">INDEX(Feuil1!D$4:D$2500,SMALL(IF(Feuil1!D$4:D$2500&lt;&gt;"",ROW($4:$2500)-3,""),ROW(A496)))</f>
        <v>#NUM!</v>
      </c>
      <c r="E497" t="e">
        <f t="array" ref="E497">INDEX(recapD,SMALL(IF(recapD&lt;&gt;"",ROW(recapD)-1),ROW(A496)))</f>
        <v>#NUM!</v>
      </c>
      <c r="F497" t="e">
        <f t="array" aca="1" ref="F497" ca="1">INDEX(paramD,SMALL(IF(COUNTIF(tablorem,paramD)&gt;=1,"",ROW(paramD)-1),ROW(A496)))</f>
        <v>#NUM!</v>
      </c>
    </row>
    <row r="498" spans="1:6">
      <c r="A498" t="e">
        <f t="array" ref="A498">INDEX(colc,SMALL(IF(colc&lt;&gt;"",ROW(colc)-3),ROW(A497)))</f>
        <v>#NUM!</v>
      </c>
      <c r="B498" t="e">
        <f t="array" ref="B498">INDEX(recapc, SMALL(IF(recapc&lt;&gt;"",ROW(recapc)-1,""),ROW(A497)))</f>
        <v>#NUM!</v>
      </c>
      <c r="C498" t="e">
        <f t="array" aca="1" ref="C498" ca="1">INDEX(paramA,SMALL(IF(COUNTIF(tablocheque,paramA)&gt;=1,"",ROW(paramA)-1),ROW(A497)))</f>
        <v>#NUM!</v>
      </c>
      <c r="D498" t="e">
        <f t="array" ref="D498">INDEX(Feuil1!D$4:D$2500,SMALL(IF(Feuil1!D$4:D$2500&lt;&gt;"",ROW($4:$2500)-3,""),ROW(A497)))</f>
        <v>#NUM!</v>
      </c>
      <c r="E498" t="e">
        <f t="array" ref="E498">INDEX(recapD,SMALL(IF(recapD&lt;&gt;"",ROW(recapD)-1),ROW(A497)))</f>
        <v>#NUM!</v>
      </c>
      <c r="F498" t="e">
        <f t="array" aca="1" ref="F498" ca="1">INDEX(paramD,SMALL(IF(COUNTIF(tablorem,paramD)&gt;=1,"",ROW(paramD)-1),ROW(A497)))</f>
        <v>#NUM!</v>
      </c>
    </row>
    <row r="499" spans="1:6">
      <c r="A499" t="e">
        <f t="array" ref="A499">INDEX(colc,SMALL(IF(colc&lt;&gt;"",ROW(colc)-3),ROW(A498)))</f>
        <v>#NUM!</v>
      </c>
      <c r="B499" t="e">
        <f t="array" ref="B499">INDEX(recapc, SMALL(IF(recapc&lt;&gt;"",ROW(recapc)-1,""),ROW(A498)))</f>
        <v>#NUM!</v>
      </c>
      <c r="C499" t="e">
        <f t="array" aca="1" ref="C499" ca="1">INDEX(paramA,SMALL(IF(COUNTIF(tablocheque,paramA)&gt;=1,"",ROW(paramA)-1),ROW(A498)))</f>
        <v>#NUM!</v>
      </c>
      <c r="D499" t="e">
        <f t="array" ref="D499">INDEX(Feuil1!D$4:D$2500,SMALL(IF(Feuil1!D$4:D$2500&lt;&gt;"",ROW($4:$2500)-3,""),ROW(A498)))</f>
        <v>#NUM!</v>
      </c>
      <c r="E499" t="e">
        <f t="array" ref="E499">INDEX(recapD,SMALL(IF(recapD&lt;&gt;"",ROW(recapD)-1),ROW(A498)))</f>
        <v>#NUM!</v>
      </c>
      <c r="F499" t="e">
        <f t="array" aca="1" ref="F499" ca="1">INDEX(paramD,SMALL(IF(COUNTIF(tablorem,paramD)&gt;=1,"",ROW(paramD)-1),ROW(A498)))</f>
        <v>#NUM!</v>
      </c>
    </row>
    <row r="500" spans="1:6">
      <c r="A500" t="e">
        <f t="array" ref="A500">INDEX(colc,SMALL(IF(colc&lt;&gt;"",ROW(colc)-3),ROW(A499)))</f>
        <v>#NUM!</v>
      </c>
      <c r="B500" t="e">
        <f t="array" ref="B500">INDEX(recapc, SMALL(IF(recapc&lt;&gt;"",ROW(recapc)-1,""),ROW(A499)))</f>
        <v>#NUM!</v>
      </c>
      <c r="C500" t="e">
        <f t="array" aca="1" ref="C500" ca="1">INDEX(paramA,SMALL(IF(COUNTIF(tablocheque,paramA)&gt;=1,"",ROW(paramA)-1),ROW(A499)))</f>
        <v>#NUM!</v>
      </c>
      <c r="D500" t="e">
        <f t="array" ref="D500">INDEX(Feuil1!D$4:D$2500,SMALL(IF(Feuil1!D$4:D$2500&lt;&gt;"",ROW($4:$2500)-3,""),ROW(A499)))</f>
        <v>#NUM!</v>
      </c>
      <c r="E500" t="e">
        <f t="array" ref="E500">INDEX(recapD,SMALL(IF(recapD&lt;&gt;"",ROW(recapD)-1),ROW(A499)))</f>
        <v>#NUM!</v>
      </c>
      <c r="F500" t="e">
        <f t="array" aca="1" ref="F500" ca="1">INDEX(paramD,SMALL(IF(COUNTIF(tablorem,paramD)&gt;=1,"",ROW(paramD)-1),ROW(A499)))</f>
        <v>#NUM!</v>
      </c>
    </row>
    <row r="501" spans="1:6">
      <c r="A501" t="e">
        <f t="array" ref="A501">INDEX(colc,SMALL(IF(colc&lt;&gt;"",ROW(colc)-3),ROW(A500)))</f>
        <v>#NUM!</v>
      </c>
      <c r="B501" t="e">
        <f t="array" ref="B501">INDEX(recapc, SMALL(IF(recapc&lt;&gt;"",ROW(recapc)-1,""),ROW(A500)))</f>
        <v>#NUM!</v>
      </c>
      <c r="C501" t="e">
        <f t="array" aca="1" ref="C501" ca="1">INDEX(paramA,SMALL(IF(COUNTIF(tablocheque,paramA)&gt;=1,"",ROW(paramA)-1),ROW(A500)))</f>
        <v>#NUM!</v>
      </c>
      <c r="D501" t="e">
        <f t="array" ref="D501">INDEX(Feuil1!D$4:D$2500,SMALL(IF(Feuil1!D$4:D$2500&lt;&gt;"",ROW($4:$2500)-3,""),ROW(A500)))</f>
        <v>#NUM!</v>
      </c>
      <c r="E501" t="e">
        <f t="array" ref="E501">INDEX(recapD,SMALL(IF(recapD&lt;&gt;"",ROW(recapD)-1),ROW(A500)))</f>
        <v>#NUM!</v>
      </c>
      <c r="F501" t="e">
        <f t="array" aca="1" ref="F501" ca="1">INDEX(paramD,SMALL(IF(COUNTIF(tablorem,paramD)&gt;=1,"",ROW(paramD)-1),ROW(A500)))</f>
        <v>#NUM!</v>
      </c>
    </row>
    <row r="502" spans="1:6">
      <c r="A502" t="e">
        <f t="array" ref="A502">INDEX(colc,SMALL(IF(colc&lt;&gt;"",ROW(colc)-3),ROW(A501)))</f>
        <v>#NUM!</v>
      </c>
      <c r="B502" t="e">
        <f t="array" ref="B502">INDEX(recapc, SMALL(IF(recapc&lt;&gt;"",ROW(recapc)-1,""),ROW(A501)))</f>
        <v>#NUM!</v>
      </c>
      <c r="C502" t="e">
        <f t="array" aca="1" ref="C502" ca="1">INDEX(paramA,SMALL(IF(COUNTIF(tablocheque,paramA)&gt;=1,"",ROW(paramA)-1),ROW(A501)))</f>
        <v>#NUM!</v>
      </c>
      <c r="D502" t="e">
        <f t="array" ref="D502">INDEX(Feuil1!D$4:D$2500,SMALL(IF(Feuil1!D$4:D$2500&lt;&gt;"",ROW($4:$2500)-3,""),ROW(A501)))</f>
        <v>#NUM!</v>
      </c>
      <c r="E502" t="e">
        <f t="array" ref="E502">INDEX(recapD,SMALL(IF(recapD&lt;&gt;"",ROW(recapD)-1),ROW(A501)))</f>
        <v>#NUM!</v>
      </c>
      <c r="F502" t="e">
        <f t="array" aca="1" ref="F502" ca="1">INDEX(paramD,SMALL(IF(COUNTIF(tablorem,paramD)&gt;=1,"",ROW(paramD)-1),ROW(A501)))</f>
        <v>#NUM!</v>
      </c>
    </row>
    <row r="503" spans="1:6">
      <c r="A503" t="e">
        <f t="array" ref="A503">INDEX(colc,SMALL(IF(colc&lt;&gt;"",ROW(colc)-3),ROW(A502)))</f>
        <v>#NUM!</v>
      </c>
      <c r="B503" t="e">
        <f t="array" ref="B503">INDEX(recapc, SMALL(IF(recapc&lt;&gt;"",ROW(recapc)-1,""),ROW(A502)))</f>
        <v>#NUM!</v>
      </c>
      <c r="C503" t="e">
        <f t="array" aca="1" ref="C503" ca="1">INDEX(paramA,SMALL(IF(COUNTIF(tablocheque,paramA)&gt;=1,"",ROW(paramA)-1),ROW(A502)))</f>
        <v>#NUM!</v>
      </c>
      <c r="D503" t="e">
        <f t="array" ref="D503">INDEX(Feuil1!D$4:D$2500,SMALL(IF(Feuil1!D$4:D$2500&lt;&gt;"",ROW($4:$2500)-3,""),ROW(A502)))</f>
        <v>#NUM!</v>
      </c>
      <c r="E503" t="e">
        <f t="array" ref="E503">INDEX(recapD,SMALL(IF(recapD&lt;&gt;"",ROW(recapD)-1),ROW(A502)))</f>
        <v>#NUM!</v>
      </c>
      <c r="F503" t="e">
        <f t="array" aca="1" ref="F503" ca="1">INDEX(paramD,SMALL(IF(COUNTIF(tablorem,paramD)&gt;=1,"",ROW(paramD)-1),ROW(A502)))</f>
        <v>#NUM!</v>
      </c>
    </row>
    <row r="504" spans="1:6">
      <c r="A504" t="e">
        <f t="array" ref="A504">INDEX(colc,SMALL(IF(colc&lt;&gt;"",ROW(colc)-3),ROW(A503)))</f>
        <v>#NUM!</v>
      </c>
      <c r="B504" t="e">
        <f t="array" ref="B504">INDEX(recapc, SMALL(IF(recapc&lt;&gt;"",ROW(recapc)-1,""),ROW(A503)))</f>
        <v>#NUM!</v>
      </c>
      <c r="C504" t="e">
        <f t="array" aca="1" ref="C504" ca="1">INDEX(paramA,SMALL(IF(COUNTIF(tablocheque,paramA)&gt;=1,"",ROW(paramA)-1),ROW(A503)))</f>
        <v>#NUM!</v>
      </c>
      <c r="D504" t="e">
        <f t="array" ref="D504">INDEX(Feuil1!D$4:D$2500,SMALL(IF(Feuil1!D$4:D$2500&lt;&gt;"",ROW($4:$2500)-3,""),ROW(A503)))</f>
        <v>#NUM!</v>
      </c>
      <c r="E504" t="e">
        <f t="array" ref="E504">INDEX(recapD,SMALL(IF(recapD&lt;&gt;"",ROW(recapD)-1),ROW(A503)))</f>
        <v>#NUM!</v>
      </c>
      <c r="F504" t="e">
        <f t="array" aca="1" ref="F504" ca="1">INDEX(paramD,SMALL(IF(COUNTIF(tablorem,paramD)&gt;=1,"",ROW(paramD)-1),ROW(A503)))</f>
        <v>#NUM!</v>
      </c>
    </row>
    <row r="505" spans="1:6">
      <c r="A505" t="e">
        <f t="array" ref="A505">INDEX(colc,SMALL(IF(colc&lt;&gt;"",ROW(colc)-3),ROW(A504)))</f>
        <v>#NUM!</v>
      </c>
      <c r="B505" t="e">
        <f t="array" ref="B505">INDEX(recapc, SMALL(IF(recapc&lt;&gt;"",ROW(recapc)-1,""),ROW(A504)))</f>
        <v>#NUM!</v>
      </c>
      <c r="C505" t="e">
        <f t="array" aca="1" ref="C505" ca="1">INDEX(paramA,SMALL(IF(COUNTIF(tablocheque,paramA)&gt;=1,"",ROW(paramA)-1),ROW(A504)))</f>
        <v>#NUM!</v>
      </c>
      <c r="D505" t="e">
        <f t="array" ref="D505">INDEX(Feuil1!D$4:D$2500,SMALL(IF(Feuil1!D$4:D$2500&lt;&gt;"",ROW($4:$2500)-3,""),ROW(A504)))</f>
        <v>#NUM!</v>
      </c>
      <c r="E505" t="e">
        <f t="array" ref="E505">INDEX(recapD,SMALL(IF(recapD&lt;&gt;"",ROW(recapD)-1),ROW(A504)))</f>
        <v>#NUM!</v>
      </c>
      <c r="F505" t="e">
        <f t="array" aca="1" ref="F505" ca="1">INDEX(paramD,SMALL(IF(COUNTIF(tablorem,paramD)&gt;=1,"",ROW(paramD)-1),ROW(A504)))</f>
        <v>#NUM!</v>
      </c>
    </row>
    <row r="506" spans="1:6">
      <c r="A506" t="e">
        <f t="array" ref="A506">INDEX(colc,SMALL(IF(colc&lt;&gt;"",ROW(colc)-3),ROW(A505)))</f>
        <v>#NUM!</v>
      </c>
      <c r="B506" t="e">
        <f t="array" ref="B506">INDEX(recapc, SMALL(IF(recapc&lt;&gt;"",ROW(recapc)-1,""),ROW(A505)))</f>
        <v>#NUM!</v>
      </c>
      <c r="C506" t="e">
        <f t="array" aca="1" ref="C506" ca="1">INDEX(paramA,SMALL(IF(COUNTIF(tablocheque,paramA)&gt;=1,"",ROW(paramA)-1),ROW(A505)))</f>
        <v>#NUM!</v>
      </c>
      <c r="D506" t="e">
        <f t="array" ref="D506">INDEX(Feuil1!D$4:D$2500,SMALL(IF(Feuil1!D$4:D$2500&lt;&gt;"",ROW($4:$2500)-3,""),ROW(A505)))</f>
        <v>#NUM!</v>
      </c>
      <c r="E506" t="e">
        <f t="array" ref="E506">INDEX(recapD,SMALL(IF(recapD&lt;&gt;"",ROW(recapD)-1),ROW(A505)))</f>
        <v>#NUM!</v>
      </c>
      <c r="F506" t="e">
        <f t="array" aca="1" ref="F506" ca="1">INDEX(paramD,SMALL(IF(COUNTIF(tablorem,paramD)&gt;=1,"",ROW(paramD)-1),ROW(A505)))</f>
        <v>#NUM!</v>
      </c>
    </row>
    <row r="507" spans="1:6">
      <c r="A507" t="e">
        <f t="array" ref="A507">INDEX(colc,SMALL(IF(colc&lt;&gt;"",ROW(colc)-3),ROW(A506)))</f>
        <v>#NUM!</v>
      </c>
      <c r="B507" t="e">
        <f t="array" ref="B507">INDEX(recapc, SMALL(IF(recapc&lt;&gt;"",ROW(recapc)-1,""),ROW(A506)))</f>
        <v>#NUM!</v>
      </c>
      <c r="C507" t="e">
        <f t="array" aca="1" ref="C507" ca="1">INDEX(paramA,SMALL(IF(COUNTIF(tablocheque,paramA)&gt;=1,"",ROW(paramA)-1),ROW(A506)))</f>
        <v>#NUM!</v>
      </c>
      <c r="D507" t="e">
        <f t="array" ref="D507">INDEX(Feuil1!D$4:D$2500,SMALL(IF(Feuil1!D$4:D$2500&lt;&gt;"",ROW($4:$2500)-3,""),ROW(A506)))</f>
        <v>#NUM!</v>
      </c>
      <c r="E507" t="e">
        <f t="array" ref="E507">INDEX(recapD,SMALL(IF(recapD&lt;&gt;"",ROW(recapD)-1),ROW(A506)))</f>
        <v>#NUM!</v>
      </c>
      <c r="F507" t="e">
        <f t="array" aca="1" ref="F507" ca="1">INDEX(paramD,SMALL(IF(COUNTIF(tablorem,paramD)&gt;=1,"",ROW(paramD)-1),ROW(A506)))</f>
        <v>#NUM!</v>
      </c>
    </row>
    <row r="508" spans="1:6">
      <c r="A508" t="e">
        <f t="array" ref="A508">INDEX(colc,SMALL(IF(colc&lt;&gt;"",ROW(colc)-3),ROW(A507)))</f>
        <v>#NUM!</v>
      </c>
      <c r="B508" t="e">
        <f t="array" ref="B508">INDEX(recapc, SMALL(IF(recapc&lt;&gt;"",ROW(recapc)-1,""),ROW(A507)))</f>
        <v>#NUM!</v>
      </c>
      <c r="C508" t="e">
        <f t="array" aca="1" ref="C508" ca="1">INDEX(paramA,SMALL(IF(COUNTIF(tablocheque,paramA)&gt;=1,"",ROW(paramA)-1),ROW(A507)))</f>
        <v>#NUM!</v>
      </c>
      <c r="D508" t="e">
        <f t="array" ref="D508">INDEX(Feuil1!D$4:D$2500,SMALL(IF(Feuil1!D$4:D$2500&lt;&gt;"",ROW($4:$2500)-3,""),ROW(A507)))</f>
        <v>#NUM!</v>
      </c>
      <c r="E508" t="e">
        <f t="array" ref="E508">INDEX(recapD,SMALL(IF(recapD&lt;&gt;"",ROW(recapD)-1),ROW(A507)))</f>
        <v>#NUM!</v>
      </c>
      <c r="F508" t="e">
        <f t="array" aca="1" ref="F508" ca="1">INDEX(paramD,SMALL(IF(COUNTIF(tablorem,paramD)&gt;=1,"",ROW(paramD)-1),ROW(A507)))</f>
        <v>#NUM!</v>
      </c>
    </row>
    <row r="509" spans="1:6">
      <c r="A509" t="e">
        <f t="array" ref="A509">INDEX(colc,SMALL(IF(colc&lt;&gt;"",ROW(colc)-3),ROW(A508)))</f>
        <v>#NUM!</v>
      </c>
      <c r="B509" t="e">
        <f t="array" ref="B509">INDEX(recapc, SMALL(IF(recapc&lt;&gt;"",ROW(recapc)-1,""),ROW(A508)))</f>
        <v>#NUM!</v>
      </c>
      <c r="C509" t="e">
        <f t="array" aca="1" ref="C509" ca="1">INDEX(paramA,SMALL(IF(COUNTIF(tablocheque,paramA)&gt;=1,"",ROW(paramA)-1),ROW(A508)))</f>
        <v>#NUM!</v>
      </c>
      <c r="D509" t="e">
        <f t="array" ref="D509">INDEX(Feuil1!D$4:D$2500,SMALL(IF(Feuil1!D$4:D$2500&lt;&gt;"",ROW($4:$2500)-3,""),ROW(A508)))</f>
        <v>#NUM!</v>
      </c>
      <c r="E509" t="e">
        <f t="array" ref="E509">INDEX(recapD,SMALL(IF(recapD&lt;&gt;"",ROW(recapD)-1),ROW(A508)))</f>
        <v>#NUM!</v>
      </c>
      <c r="F509" t="e">
        <f t="array" aca="1" ref="F509" ca="1">INDEX(paramD,SMALL(IF(COUNTIF(tablorem,paramD)&gt;=1,"",ROW(paramD)-1),ROW(A508)))</f>
        <v>#NUM!</v>
      </c>
    </row>
    <row r="510" spans="1:6">
      <c r="A510" t="e">
        <f t="array" ref="A510">INDEX(colc,SMALL(IF(colc&lt;&gt;"",ROW(colc)-3),ROW(A509)))</f>
        <v>#NUM!</v>
      </c>
      <c r="B510" t="e">
        <f t="array" ref="B510">INDEX(recapc, SMALL(IF(recapc&lt;&gt;"",ROW(recapc)-1,""),ROW(A509)))</f>
        <v>#NUM!</v>
      </c>
      <c r="C510" t="e">
        <f t="array" aca="1" ref="C510" ca="1">INDEX(paramA,SMALL(IF(COUNTIF(tablocheque,paramA)&gt;=1,"",ROW(paramA)-1),ROW(A509)))</f>
        <v>#NUM!</v>
      </c>
      <c r="D510" t="e">
        <f t="array" ref="D510">INDEX(Feuil1!D$4:D$2500,SMALL(IF(Feuil1!D$4:D$2500&lt;&gt;"",ROW($4:$2500)-3,""),ROW(A509)))</f>
        <v>#NUM!</v>
      </c>
      <c r="E510" t="e">
        <f t="array" ref="E510">INDEX(recapD,SMALL(IF(recapD&lt;&gt;"",ROW(recapD)-1),ROW(A509)))</f>
        <v>#NUM!</v>
      </c>
      <c r="F510" t="e">
        <f t="array" aca="1" ref="F510" ca="1">INDEX(paramD,SMALL(IF(COUNTIF(tablorem,paramD)&gt;=1,"",ROW(paramD)-1),ROW(A509)))</f>
        <v>#NUM!</v>
      </c>
    </row>
    <row r="511" spans="1:6">
      <c r="A511" t="e">
        <f t="array" ref="A511">INDEX(colc,SMALL(IF(colc&lt;&gt;"",ROW(colc)-3),ROW(A510)))</f>
        <v>#NUM!</v>
      </c>
      <c r="B511" t="e">
        <f t="array" ref="B511">INDEX(recapc, SMALL(IF(recapc&lt;&gt;"",ROW(recapc)-1,""),ROW(A510)))</f>
        <v>#NUM!</v>
      </c>
      <c r="C511" t="e">
        <f t="array" aca="1" ref="C511" ca="1">INDEX(paramA,SMALL(IF(COUNTIF(tablocheque,paramA)&gt;=1,"",ROW(paramA)-1),ROW(A510)))</f>
        <v>#NUM!</v>
      </c>
      <c r="D511" t="e">
        <f t="array" ref="D511">INDEX(Feuil1!D$4:D$2500,SMALL(IF(Feuil1!D$4:D$2500&lt;&gt;"",ROW($4:$2500)-3,""),ROW(A510)))</f>
        <v>#NUM!</v>
      </c>
      <c r="E511" t="e">
        <f t="array" ref="E511">INDEX(recapD,SMALL(IF(recapD&lt;&gt;"",ROW(recapD)-1),ROW(A510)))</f>
        <v>#NUM!</v>
      </c>
      <c r="F511" t="e">
        <f t="array" aca="1" ref="F511" ca="1">INDEX(paramD,SMALL(IF(COUNTIF(tablorem,paramD)&gt;=1,"",ROW(paramD)-1),ROW(A510)))</f>
        <v>#NUM!</v>
      </c>
    </row>
    <row r="512" spans="1:6">
      <c r="A512" t="e">
        <f t="array" ref="A512">INDEX(colc,SMALL(IF(colc&lt;&gt;"",ROW(colc)-3),ROW(A511)))</f>
        <v>#NUM!</v>
      </c>
      <c r="B512" t="e">
        <f t="array" ref="B512">INDEX(recapc, SMALL(IF(recapc&lt;&gt;"",ROW(recapc)-1,""),ROW(A511)))</f>
        <v>#NUM!</v>
      </c>
      <c r="C512" t="e">
        <f t="array" aca="1" ref="C512" ca="1">INDEX(paramA,SMALL(IF(COUNTIF(tablocheque,paramA)&gt;=1,"",ROW(paramA)-1),ROW(A511)))</f>
        <v>#NUM!</v>
      </c>
      <c r="D512" t="e">
        <f t="array" ref="D512">INDEX(Feuil1!D$4:D$2500,SMALL(IF(Feuil1!D$4:D$2500&lt;&gt;"",ROW($4:$2500)-3,""),ROW(A511)))</f>
        <v>#NUM!</v>
      </c>
      <c r="E512" t="e">
        <f t="array" ref="E512">INDEX(recapD,SMALL(IF(recapD&lt;&gt;"",ROW(recapD)-1),ROW(A511)))</f>
        <v>#NUM!</v>
      </c>
      <c r="F512" t="e">
        <f t="array" aca="1" ref="F512" ca="1">INDEX(paramD,SMALL(IF(COUNTIF(tablorem,paramD)&gt;=1,"",ROW(paramD)-1),ROW(A511)))</f>
        <v>#NUM!</v>
      </c>
    </row>
    <row r="513" spans="1:6">
      <c r="A513" t="e">
        <f t="array" ref="A513">INDEX(colc,SMALL(IF(colc&lt;&gt;"",ROW(colc)-3),ROW(A512)))</f>
        <v>#NUM!</v>
      </c>
      <c r="B513" t="e">
        <f t="array" ref="B513">INDEX(recapc, SMALL(IF(recapc&lt;&gt;"",ROW(recapc)-1,""),ROW(A512)))</f>
        <v>#NUM!</v>
      </c>
      <c r="C513" t="e">
        <f t="array" aca="1" ref="C513" ca="1">INDEX(paramA,SMALL(IF(COUNTIF(tablocheque,paramA)&gt;=1,"",ROW(paramA)-1),ROW(A512)))</f>
        <v>#NUM!</v>
      </c>
      <c r="D513" t="e">
        <f t="array" ref="D513">INDEX(Feuil1!D$4:D$2500,SMALL(IF(Feuil1!D$4:D$2500&lt;&gt;"",ROW($4:$2500)-3,""),ROW(A512)))</f>
        <v>#NUM!</v>
      </c>
      <c r="E513" t="e">
        <f t="array" ref="E513">INDEX(recapD,SMALL(IF(recapD&lt;&gt;"",ROW(recapD)-1),ROW(A512)))</f>
        <v>#NUM!</v>
      </c>
      <c r="F513" t="e">
        <f t="array" aca="1" ref="F513" ca="1">INDEX(paramD,SMALL(IF(COUNTIF(tablorem,paramD)&gt;=1,"",ROW(paramD)-1),ROW(A512)))</f>
        <v>#NUM!</v>
      </c>
    </row>
    <row r="514" spans="1:6">
      <c r="A514" t="e">
        <f t="array" ref="A514">INDEX(colc,SMALL(IF(colc&lt;&gt;"",ROW(colc)-3),ROW(A513)))</f>
        <v>#NUM!</v>
      </c>
      <c r="B514" t="e">
        <f t="array" ref="B514">INDEX(recapc, SMALL(IF(recapc&lt;&gt;"",ROW(recapc)-1,""),ROW(A513)))</f>
        <v>#NUM!</v>
      </c>
      <c r="C514" t="e">
        <f t="array" aca="1" ref="C514" ca="1">INDEX(paramA,SMALL(IF(COUNTIF(tablocheque,paramA)&gt;=1,"",ROW(paramA)-1),ROW(A513)))</f>
        <v>#NUM!</v>
      </c>
      <c r="D514" t="e">
        <f t="array" ref="D514">INDEX(Feuil1!D$4:D$2500,SMALL(IF(Feuil1!D$4:D$2500&lt;&gt;"",ROW($4:$2500)-3,""),ROW(A513)))</f>
        <v>#NUM!</v>
      </c>
      <c r="E514" t="e">
        <f t="array" ref="E514">INDEX(recapD,SMALL(IF(recapD&lt;&gt;"",ROW(recapD)-1),ROW(A513)))</f>
        <v>#NUM!</v>
      </c>
      <c r="F514" t="e">
        <f t="array" aca="1" ref="F514" ca="1">INDEX(paramD,SMALL(IF(COUNTIF(tablorem,paramD)&gt;=1,"",ROW(paramD)-1),ROW(A513)))</f>
        <v>#NUM!</v>
      </c>
    </row>
    <row r="515" spans="1:6">
      <c r="A515" t="e">
        <f t="array" ref="A515">INDEX(colc,SMALL(IF(colc&lt;&gt;"",ROW(colc)-3),ROW(A514)))</f>
        <v>#NUM!</v>
      </c>
      <c r="B515" t="e">
        <f t="array" ref="B515">INDEX(recapc, SMALL(IF(recapc&lt;&gt;"",ROW(recapc)-1,""),ROW(A514)))</f>
        <v>#NUM!</v>
      </c>
      <c r="C515" t="e">
        <f t="array" aca="1" ref="C515" ca="1">INDEX(paramA,SMALL(IF(COUNTIF(tablocheque,paramA)&gt;=1,"",ROW(paramA)-1),ROW(A514)))</f>
        <v>#NUM!</v>
      </c>
      <c r="D515" t="e">
        <f t="array" ref="D515">INDEX(Feuil1!D$4:D$2500,SMALL(IF(Feuil1!D$4:D$2500&lt;&gt;"",ROW($4:$2500)-3,""),ROW(A514)))</f>
        <v>#NUM!</v>
      </c>
      <c r="E515" t="e">
        <f t="array" ref="E515">INDEX(recapD,SMALL(IF(recapD&lt;&gt;"",ROW(recapD)-1),ROW(A514)))</f>
        <v>#NUM!</v>
      </c>
      <c r="F515" t="e">
        <f t="array" aca="1" ref="F515" ca="1">INDEX(paramD,SMALL(IF(COUNTIF(tablorem,paramD)&gt;=1,"",ROW(paramD)-1),ROW(A514)))</f>
        <v>#NUM!</v>
      </c>
    </row>
    <row r="516" spans="1:6">
      <c r="A516" t="e">
        <f t="array" ref="A516">INDEX(colc,SMALL(IF(colc&lt;&gt;"",ROW(colc)-3),ROW(A515)))</f>
        <v>#NUM!</v>
      </c>
      <c r="B516" t="e">
        <f t="array" ref="B516">INDEX(recapc, SMALL(IF(recapc&lt;&gt;"",ROW(recapc)-1,""),ROW(A515)))</f>
        <v>#NUM!</v>
      </c>
      <c r="C516" t="e">
        <f t="array" aca="1" ref="C516" ca="1">INDEX(paramA,SMALL(IF(COUNTIF(tablocheque,paramA)&gt;=1,"",ROW(paramA)-1),ROW(A515)))</f>
        <v>#NUM!</v>
      </c>
      <c r="D516" t="e">
        <f t="array" ref="D516">INDEX(Feuil1!D$4:D$2500,SMALL(IF(Feuil1!D$4:D$2500&lt;&gt;"",ROW($4:$2500)-3,""),ROW(A515)))</f>
        <v>#NUM!</v>
      </c>
      <c r="E516" t="e">
        <f t="array" ref="E516">INDEX(recapD,SMALL(IF(recapD&lt;&gt;"",ROW(recapD)-1),ROW(A515)))</f>
        <v>#NUM!</v>
      </c>
      <c r="F516" t="e">
        <f t="array" aca="1" ref="F516" ca="1">INDEX(paramD,SMALL(IF(COUNTIF(tablorem,paramD)&gt;=1,"",ROW(paramD)-1),ROW(A515)))</f>
        <v>#NUM!</v>
      </c>
    </row>
    <row r="517" spans="1:6">
      <c r="A517" t="e">
        <f t="array" ref="A517">INDEX(colc,SMALL(IF(colc&lt;&gt;"",ROW(colc)-3),ROW(A516)))</f>
        <v>#NUM!</v>
      </c>
      <c r="B517" t="e">
        <f t="array" ref="B517">INDEX(recapc, SMALL(IF(recapc&lt;&gt;"",ROW(recapc)-1,""),ROW(A516)))</f>
        <v>#NUM!</v>
      </c>
      <c r="C517" t="e">
        <f t="array" aca="1" ref="C517" ca="1">INDEX(paramA,SMALL(IF(COUNTIF(tablocheque,paramA)&gt;=1,"",ROW(paramA)-1),ROW(A516)))</f>
        <v>#NUM!</v>
      </c>
      <c r="D517" t="e">
        <f t="array" ref="D517">INDEX(Feuil1!D$4:D$2500,SMALL(IF(Feuil1!D$4:D$2500&lt;&gt;"",ROW($4:$2500)-3,""),ROW(A516)))</f>
        <v>#NUM!</v>
      </c>
      <c r="E517" t="e">
        <f t="array" ref="E517">INDEX(recapD,SMALL(IF(recapD&lt;&gt;"",ROW(recapD)-1),ROW(A516)))</f>
        <v>#NUM!</v>
      </c>
      <c r="F517" t="e">
        <f t="array" aca="1" ref="F517" ca="1">INDEX(paramD,SMALL(IF(COUNTIF(tablorem,paramD)&gt;=1,"",ROW(paramD)-1),ROW(A516)))</f>
        <v>#NUM!</v>
      </c>
    </row>
    <row r="518" spans="1:6">
      <c r="A518" t="e">
        <f t="array" ref="A518">INDEX(colc,SMALL(IF(colc&lt;&gt;"",ROW(colc)-3),ROW(A517)))</f>
        <v>#NUM!</v>
      </c>
      <c r="B518" t="e">
        <f t="array" ref="B518">INDEX(recapc, SMALL(IF(recapc&lt;&gt;"",ROW(recapc)-1,""),ROW(A517)))</f>
        <v>#NUM!</v>
      </c>
      <c r="C518" t="e">
        <f t="array" aca="1" ref="C518" ca="1">INDEX(paramA,SMALL(IF(COUNTIF(tablocheque,paramA)&gt;=1,"",ROW(paramA)-1),ROW(A517)))</f>
        <v>#NUM!</v>
      </c>
      <c r="D518" t="e">
        <f t="array" ref="D518">INDEX(Feuil1!D$4:D$2500,SMALL(IF(Feuil1!D$4:D$2500&lt;&gt;"",ROW($4:$2500)-3,""),ROW(A517)))</f>
        <v>#NUM!</v>
      </c>
      <c r="E518" t="e">
        <f t="array" ref="E518">INDEX(recapD,SMALL(IF(recapD&lt;&gt;"",ROW(recapD)-1),ROW(A517)))</f>
        <v>#NUM!</v>
      </c>
      <c r="F518" t="e">
        <f t="array" aca="1" ref="F518" ca="1">INDEX(paramD,SMALL(IF(COUNTIF(tablorem,paramD)&gt;=1,"",ROW(paramD)-1),ROW(A517)))</f>
        <v>#NUM!</v>
      </c>
    </row>
    <row r="519" spans="1:6">
      <c r="A519" t="e">
        <f t="array" ref="A519">INDEX(colc,SMALL(IF(colc&lt;&gt;"",ROW(colc)-3),ROW(A518)))</f>
        <v>#NUM!</v>
      </c>
      <c r="B519" t="e">
        <f t="array" ref="B519">INDEX(recapc, SMALL(IF(recapc&lt;&gt;"",ROW(recapc)-1,""),ROW(A518)))</f>
        <v>#NUM!</v>
      </c>
      <c r="C519" t="e">
        <f t="array" aca="1" ref="C519" ca="1">INDEX(paramA,SMALL(IF(COUNTIF(tablocheque,paramA)&gt;=1,"",ROW(paramA)-1),ROW(A518)))</f>
        <v>#NUM!</v>
      </c>
      <c r="D519" t="e">
        <f t="array" ref="D519">INDEX(Feuil1!D$4:D$2500,SMALL(IF(Feuil1!D$4:D$2500&lt;&gt;"",ROW($4:$2500)-3,""),ROW(A518)))</f>
        <v>#NUM!</v>
      </c>
      <c r="E519" t="e">
        <f t="array" ref="E519">INDEX(recapD,SMALL(IF(recapD&lt;&gt;"",ROW(recapD)-1),ROW(A518)))</f>
        <v>#NUM!</v>
      </c>
      <c r="F519" t="e">
        <f t="array" aca="1" ref="F519" ca="1">INDEX(paramD,SMALL(IF(COUNTIF(tablorem,paramD)&gt;=1,"",ROW(paramD)-1),ROW(A518)))</f>
        <v>#NUM!</v>
      </c>
    </row>
    <row r="520" spans="1:6">
      <c r="A520" t="e">
        <f t="array" ref="A520">INDEX(colc,SMALL(IF(colc&lt;&gt;"",ROW(colc)-3),ROW(A519)))</f>
        <v>#NUM!</v>
      </c>
      <c r="B520" t="e">
        <f t="array" ref="B520">INDEX(recapc, SMALL(IF(recapc&lt;&gt;"",ROW(recapc)-1,""),ROW(A519)))</f>
        <v>#NUM!</v>
      </c>
      <c r="C520" t="e">
        <f t="array" aca="1" ref="C520" ca="1">INDEX(paramA,SMALL(IF(COUNTIF(tablocheque,paramA)&gt;=1,"",ROW(paramA)-1),ROW(A519)))</f>
        <v>#NUM!</v>
      </c>
      <c r="D520" t="e">
        <f t="array" ref="D520">INDEX(Feuil1!D$4:D$2500,SMALL(IF(Feuil1!D$4:D$2500&lt;&gt;"",ROW($4:$2500)-3,""),ROW(A519)))</f>
        <v>#NUM!</v>
      </c>
      <c r="E520" t="e">
        <f t="array" ref="E520">INDEX(recapD,SMALL(IF(recapD&lt;&gt;"",ROW(recapD)-1),ROW(A519)))</f>
        <v>#NUM!</v>
      </c>
      <c r="F520" t="e">
        <f t="array" aca="1" ref="F520" ca="1">INDEX(paramD,SMALL(IF(COUNTIF(tablorem,paramD)&gt;=1,"",ROW(paramD)-1),ROW(A519)))</f>
        <v>#NUM!</v>
      </c>
    </row>
    <row r="521" spans="1:6">
      <c r="A521" t="e">
        <f t="array" ref="A521">INDEX(colc,SMALL(IF(colc&lt;&gt;"",ROW(colc)-3),ROW(A520)))</f>
        <v>#NUM!</v>
      </c>
      <c r="B521" t="e">
        <f t="array" ref="B521">INDEX(recapc, SMALL(IF(recapc&lt;&gt;"",ROW(recapc)-1,""),ROW(A520)))</f>
        <v>#NUM!</v>
      </c>
      <c r="C521" t="e">
        <f t="array" aca="1" ref="C521" ca="1">INDEX(paramA,SMALL(IF(COUNTIF(tablocheque,paramA)&gt;=1,"",ROW(paramA)-1),ROW(A520)))</f>
        <v>#NUM!</v>
      </c>
      <c r="D521" t="e">
        <f t="array" ref="D521">INDEX(Feuil1!D$4:D$2500,SMALL(IF(Feuil1!D$4:D$2500&lt;&gt;"",ROW($4:$2500)-3,""),ROW(A520)))</f>
        <v>#NUM!</v>
      </c>
      <c r="E521" t="e">
        <f t="array" ref="E521">INDEX(recapD,SMALL(IF(recapD&lt;&gt;"",ROW(recapD)-1),ROW(A520)))</f>
        <v>#NUM!</v>
      </c>
      <c r="F521" t="e">
        <f t="array" aca="1" ref="F521" ca="1">INDEX(paramD,SMALL(IF(COUNTIF(tablorem,paramD)&gt;=1,"",ROW(paramD)-1),ROW(A520)))</f>
        <v>#NUM!</v>
      </c>
    </row>
    <row r="522" spans="1:6">
      <c r="A522" t="e">
        <f t="array" ref="A522">INDEX(colc,SMALL(IF(colc&lt;&gt;"",ROW(colc)-3),ROW(A521)))</f>
        <v>#NUM!</v>
      </c>
      <c r="B522" t="e">
        <f t="array" ref="B522">INDEX(recapc, SMALL(IF(recapc&lt;&gt;"",ROW(recapc)-1,""),ROW(A521)))</f>
        <v>#NUM!</v>
      </c>
      <c r="C522" t="e">
        <f t="array" aca="1" ref="C522" ca="1">INDEX(paramA,SMALL(IF(COUNTIF(tablocheque,paramA)&gt;=1,"",ROW(paramA)-1),ROW(A521)))</f>
        <v>#NUM!</v>
      </c>
      <c r="D522" t="e">
        <f t="array" ref="D522">INDEX(Feuil1!D$4:D$2500,SMALL(IF(Feuil1!D$4:D$2500&lt;&gt;"",ROW($4:$2500)-3,""),ROW(A521)))</f>
        <v>#NUM!</v>
      </c>
      <c r="E522" t="e">
        <f t="array" ref="E522">INDEX(recapD,SMALL(IF(recapD&lt;&gt;"",ROW(recapD)-1),ROW(A521)))</f>
        <v>#NUM!</v>
      </c>
      <c r="F522" t="e">
        <f t="array" aca="1" ref="F522" ca="1">INDEX(paramD,SMALL(IF(COUNTIF(tablorem,paramD)&gt;=1,"",ROW(paramD)-1),ROW(A521)))</f>
        <v>#NUM!</v>
      </c>
    </row>
    <row r="523" spans="1:6">
      <c r="A523" t="e">
        <f t="array" ref="A523">INDEX(colc,SMALL(IF(colc&lt;&gt;"",ROW(colc)-3),ROW(A522)))</f>
        <v>#NUM!</v>
      </c>
      <c r="B523" t="e">
        <f t="array" ref="B523">INDEX(recapc, SMALL(IF(recapc&lt;&gt;"",ROW(recapc)-1,""),ROW(A522)))</f>
        <v>#NUM!</v>
      </c>
      <c r="C523" t="e">
        <f t="array" aca="1" ref="C523" ca="1">INDEX(paramA,SMALL(IF(COUNTIF(tablocheque,paramA)&gt;=1,"",ROW(paramA)-1),ROW(A522)))</f>
        <v>#NUM!</v>
      </c>
      <c r="D523" t="e">
        <f t="array" ref="D523">INDEX(Feuil1!D$4:D$2500,SMALL(IF(Feuil1!D$4:D$2500&lt;&gt;"",ROW($4:$2500)-3,""),ROW(A522)))</f>
        <v>#NUM!</v>
      </c>
      <c r="E523" t="e">
        <f t="array" ref="E523">INDEX(recapD,SMALL(IF(recapD&lt;&gt;"",ROW(recapD)-1),ROW(A522)))</f>
        <v>#NUM!</v>
      </c>
      <c r="F523" t="e">
        <f t="array" aca="1" ref="F523" ca="1">INDEX(paramD,SMALL(IF(COUNTIF(tablorem,paramD)&gt;=1,"",ROW(paramD)-1),ROW(A522)))</f>
        <v>#NUM!</v>
      </c>
    </row>
    <row r="524" spans="1:6">
      <c r="A524" t="e">
        <f t="array" ref="A524">INDEX(colc,SMALL(IF(colc&lt;&gt;"",ROW(colc)-3),ROW(A523)))</f>
        <v>#NUM!</v>
      </c>
      <c r="B524" t="e">
        <f t="array" ref="B524">INDEX(recapc, SMALL(IF(recapc&lt;&gt;"",ROW(recapc)-1,""),ROW(A523)))</f>
        <v>#NUM!</v>
      </c>
      <c r="C524" t="e">
        <f t="array" aca="1" ref="C524" ca="1">INDEX(paramA,SMALL(IF(COUNTIF(tablocheque,paramA)&gt;=1,"",ROW(paramA)-1),ROW(A523)))</f>
        <v>#NUM!</v>
      </c>
      <c r="D524" t="e">
        <f t="array" ref="D524">INDEX(Feuil1!D$4:D$2500,SMALL(IF(Feuil1!D$4:D$2500&lt;&gt;"",ROW($4:$2500)-3,""),ROW(A523)))</f>
        <v>#NUM!</v>
      </c>
      <c r="E524" t="e">
        <f t="array" ref="E524">INDEX(recapD,SMALL(IF(recapD&lt;&gt;"",ROW(recapD)-1),ROW(A523)))</f>
        <v>#NUM!</v>
      </c>
      <c r="F524" t="e">
        <f t="array" aca="1" ref="F524" ca="1">INDEX(paramD,SMALL(IF(COUNTIF(tablorem,paramD)&gt;=1,"",ROW(paramD)-1),ROW(A523)))</f>
        <v>#NUM!</v>
      </c>
    </row>
    <row r="525" spans="1:6">
      <c r="A525" t="e">
        <f t="array" ref="A525">INDEX(colc,SMALL(IF(colc&lt;&gt;"",ROW(colc)-3),ROW(A524)))</f>
        <v>#NUM!</v>
      </c>
      <c r="B525" t="e">
        <f t="array" ref="B525">INDEX(recapc, SMALL(IF(recapc&lt;&gt;"",ROW(recapc)-1,""),ROW(A524)))</f>
        <v>#NUM!</v>
      </c>
      <c r="C525" t="e">
        <f t="array" aca="1" ref="C525" ca="1">INDEX(paramA,SMALL(IF(COUNTIF(tablocheque,paramA)&gt;=1,"",ROW(paramA)-1),ROW(A524)))</f>
        <v>#NUM!</v>
      </c>
      <c r="D525" t="e">
        <f t="array" ref="D525">INDEX(Feuil1!D$4:D$2500,SMALL(IF(Feuil1!D$4:D$2500&lt;&gt;"",ROW($4:$2500)-3,""),ROW(A524)))</f>
        <v>#NUM!</v>
      </c>
      <c r="E525" t="e">
        <f t="array" ref="E525">INDEX(recapD,SMALL(IF(recapD&lt;&gt;"",ROW(recapD)-1),ROW(A524)))</f>
        <v>#NUM!</v>
      </c>
      <c r="F525" t="e">
        <f t="array" aca="1" ref="F525" ca="1">INDEX(paramD,SMALL(IF(COUNTIF(tablorem,paramD)&gt;=1,"",ROW(paramD)-1),ROW(A524)))</f>
        <v>#NUM!</v>
      </c>
    </row>
    <row r="526" spans="1:6">
      <c r="A526" t="e">
        <f t="array" ref="A526">INDEX(colc,SMALL(IF(colc&lt;&gt;"",ROW(colc)-3),ROW(A525)))</f>
        <v>#NUM!</v>
      </c>
      <c r="B526" t="e">
        <f t="array" ref="B526">INDEX(recapc, SMALL(IF(recapc&lt;&gt;"",ROW(recapc)-1,""),ROW(A525)))</f>
        <v>#NUM!</v>
      </c>
      <c r="C526" t="e">
        <f t="array" aca="1" ref="C526" ca="1">INDEX(paramA,SMALL(IF(COUNTIF(tablocheque,paramA)&gt;=1,"",ROW(paramA)-1),ROW(A525)))</f>
        <v>#NUM!</v>
      </c>
      <c r="D526" t="e">
        <f t="array" ref="D526">INDEX(Feuil1!D$4:D$2500,SMALL(IF(Feuil1!D$4:D$2500&lt;&gt;"",ROW($4:$2500)-3,""),ROW(A525)))</f>
        <v>#NUM!</v>
      </c>
      <c r="E526" t="e">
        <f t="array" ref="E526">INDEX(recapD,SMALL(IF(recapD&lt;&gt;"",ROW(recapD)-1),ROW(A525)))</f>
        <v>#NUM!</v>
      </c>
      <c r="F526" t="e">
        <f t="array" aca="1" ref="F526" ca="1">INDEX(paramD,SMALL(IF(COUNTIF(tablorem,paramD)&gt;=1,"",ROW(paramD)-1),ROW(A525)))</f>
        <v>#NUM!</v>
      </c>
    </row>
    <row r="527" spans="1:6">
      <c r="A527" t="e">
        <f t="array" ref="A527">INDEX(colc,SMALL(IF(colc&lt;&gt;"",ROW(colc)-3),ROW(A526)))</f>
        <v>#NUM!</v>
      </c>
      <c r="B527" t="e">
        <f t="array" ref="B527">INDEX(recapc, SMALL(IF(recapc&lt;&gt;"",ROW(recapc)-1,""),ROW(A526)))</f>
        <v>#NUM!</v>
      </c>
      <c r="C527" t="e">
        <f t="array" aca="1" ref="C527" ca="1">INDEX(paramA,SMALL(IF(COUNTIF(tablocheque,paramA)&gt;=1,"",ROW(paramA)-1),ROW(A526)))</f>
        <v>#NUM!</v>
      </c>
      <c r="D527" t="e">
        <f t="array" ref="D527">INDEX(Feuil1!D$4:D$2500,SMALL(IF(Feuil1!D$4:D$2500&lt;&gt;"",ROW($4:$2500)-3,""),ROW(A526)))</f>
        <v>#NUM!</v>
      </c>
      <c r="E527" t="e">
        <f t="array" ref="E527">INDEX(recapD,SMALL(IF(recapD&lt;&gt;"",ROW(recapD)-1),ROW(A526)))</f>
        <v>#NUM!</v>
      </c>
      <c r="F527" t="e">
        <f t="array" aca="1" ref="F527" ca="1">INDEX(paramD,SMALL(IF(COUNTIF(tablorem,paramD)&gt;=1,"",ROW(paramD)-1),ROW(A526)))</f>
        <v>#NUM!</v>
      </c>
    </row>
    <row r="528" spans="1:6">
      <c r="A528" t="e">
        <f t="array" ref="A528">INDEX(colc,SMALL(IF(colc&lt;&gt;"",ROW(colc)-3),ROW(A527)))</f>
        <v>#NUM!</v>
      </c>
      <c r="B528" t="e">
        <f t="array" ref="B528">INDEX(recapc, SMALL(IF(recapc&lt;&gt;"",ROW(recapc)-1,""),ROW(A527)))</f>
        <v>#NUM!</v>
      </c>
      <c r="C528" t="e">
        <f t="array" aca="1" ref="C528" ca="1">INDEX(paramA,SMALL(IF(COUNTIF(tablocheque,paramA)&gt;=1,"",ROW(paramA)-1),ROW(A527)))</f>
        <v>#NUM!</v>
      </c>
      <c r="D528" t="e">
        <f t="array" ref="D528">INDEX(Feuil1!D$4:D$2500,SMALL(IF(Feuil1!D$4:D$2500&lt;&gt;"",ROW($4:$2500)-3,""),ROW(A527)))</f>
        <v>#NUM!</v>
      </c>
      <c r="E528" t="e">
        <f t="array" ref="E528">INDEX(recapD,SMALL(IF(recapD&lt;&gt;"",ROW(recapD)-1),ROW(A527)))</f>
        <v>#NUM!</v>
      </c>
      <c r="F528" t="e">
        <f t="array" aca="1" ref="F528" ca="1">INDEX(paramD,SMALL(IF(COUNTIF(tablorem,paramD)&gt;=1,"",ROW(paramD)-1),ROW(A527)))</f>
        <v>#NUM!</v>
      </c>
    </row>
    <row r="529" spans="1:6">
      <c r="A529" t="e">
        <f t="array" ref="A529">INDEX(colc,SMALL(IF(colc&lt;&gt;"",ROW(colc)-3),ROW(A528)))</f>
        <v>#NUM!</v>
      </c>
      <c r="B529" t="e">
        <f t="array" ref="B529">INDEX(recapc, SMALL(IF(recapc&lt;&gt;"",ROW(recapc)-1,""),ROW(A528)))</f>
        <v>#NUM!</v>
      </c>
      <c r="C529" t="e">
        <f t="array" aca="1" ref="C529" ca="1">INDEX(paramA,SMALL(IF(COUNTIF(tablocheque,paramA)&gt;=1,"",ROW(paramA)-1),ROW(A528)))</f>
        <v>#NUM!</v>
      </c>
      <c r="D529" t="e">
        <f t="array" ref="D529">INDEX(Feuil1!D$4:D$2500,SMALL(IF(Feuil1!D$4:D$2500&lt;&gt;"",ROW($4:$2500)-3,""),ROW(A528)))</f>
        <v>#NUM!</v>
      </c>
      <c r="E529" t="e">
        <f t="array" ref="E529">INDEX(recapD,SMALL(IF(recapD&lt;&gt;"",ROW(recapD)-1),ROW(A528)))</f>
        <v>#NUM!</v>
      </c>
      <c r="F529" t="e">
        <f t="array" aca="1" ref="F529" ca="1">INDEX(paramD,SMALL(IF(COUNTIF(tablorem,paramD)&gt;=1,"",ROW(paramD)-1),ROW(A528)))</f>
        <v>#NUM!</v>
      </c>
    </row>
    <row r="530" spans="1:6">
      <c r="A530" t="e">
        <f t="array" ref="A530">INDEX(colc,SMALL(IF(colc&lt;&gt;"",ROW(colc)-3),ROW(A529)))</f>
        <v>#NUM!</v>
      </c>
      <c r="B530" t="e">
        <f t="array" ref="B530">INDEX(recapc, SMALL(IF(recapc&lt;&gt;"",ROW(recapc)-1,""),ROW(A529)))</f>
        <v>#NUM!</v>
      </c>
      <c r="C530" t="e">
        <f t="array" aca="1" ref="C530" ca="1">INDEX(paramA,SMALL(IF(COUNTIF(tablocheque,paramA)&gt;=1,"",ROW(paramA)-1),ROW(A529)))</f>
        <v>#NUM!</v>
      </c>
      <c r="D530" t="e">
        <f t="array" ref="D530">INDEX(Feuil1!D$4:D$2500,SMALL(IF(Feuil1!D$4:D$2500&lt;&gt;"",ROW($4:$2500)-3,""),ROW(A529)))</f>
        <v>#NUM!</v>
      </c>
      <c r="E530" t="e">
        <f t="array" ref="E530">INDEX(recapD,SMALL(IF(recapD&lt;&gt;"",ROW(recapD)-1),ROW(A529)))</f>
        <v>#NUM!</v>
      </c>
      <c r="F530" t="e">
        <f t="array" aca="1" ref="F530" ca="1">INDEX(paramD,SMALL(IF(COUNTIF(tablorem,paramD)&gt;=1,"",ROW(paramD)-1),ROW(A529)))</f>
        <v>#NUM!</v>
      </c>
    </row>
    <row r="531" spans="1:6">
      <c r="A531" t="e">
        <f t="array" ref="A531">INDEX(colc,SMALL(IF(colc&lt;&gt;"",ROW(colc)-3),ROW(A530)))</f>
        <v>#NUM!</v>
      </c>
      <c r="B531" t="e">
        <f t="array" ref="B531">INDEX(recapc, SMALL(IF(recapc&lt;&gt;"",ROW(recapc)-1,""),ROW(A530)))</f>
        <v>#NUM!</v>
      </c>
      <c r="C531" t="e">
        <f t="array" aca="1" ref="C531" ca="1">INDEX(paramA,SMALL(IF(COUNTIF(tablocheque,paramA)&gt;=1,"",ROW(paramA)-1),ROW(A530)))</f>
        <v>#NUM!</v>
      </c>
      <c r="D531" t="e">
        <f t="array" ref="D531">INDEX(Feuil1!D$4:D$2500,SMALL(IF(Feuil1!D$4:D$2500&lt;&gt;"",ROW($4:$2500)-3,""),ROW(A530)))</f>
        <v>#NUM!</v>
      </c>
      <c r="E531" t="e">
        <f t="array" ref="E531">INDEX(recapD,SMALL(IF(recapD&lt;&gt;"",ROW(recapD)-1),ROW(A530)))</f>
        <v>#NUM!</v>
      </c>
      <c r="F531" t="e">
        <f t="array" aca="1" ref="F531" ca="1">INDEX(paramD,SMALL(IF(COUNTIF(tablorem,paramD)&gt;=1,"",ROW(paramD)-1),ROW(A530)))</f>
        <v>#NUM!</v>
      </c>
    </row>
    <row r="532" spans="1:6">
      <c r="A532" t="e">
        <f t="array" ref="A532">INDEX(colc,SMALL(IF(colc&lt;&gt;"",ROW(colc)-3),ROW(A531)))</f>
        <v>#NUM!</v>
      </c>
      <c r="B532" t="e">
        <f t="array" ref="B532">INDEX(recapc, SMALL(IF(recapc&lt;&gt;"",ROW(recapc)-1,""),ROW(A531)))</f>
        <v>#NUM!</v>
      </c>
      <c r="C532" t="e">
        <f t="array" aca="1" ref="C532" ca="1">INDEX(paramA,SMALL(IF(COUNTIF(tablocheque,paramA)&gt;=1,"",ROW(paramA)-1),ROW(A531)))</f>
        <v>#NUM!</v>
      </c>
      <c r="D532" t="e">
        <f t="array" ref="D532">INDEX(Feuil1!D$4:D$2500,SMALL(IF(Feuil1!D$4:D$2500&lt;&gt;"",ROW($4:$2500)-3,""),ROW(A531)))</f>
        <v>#NUM!</v>
      </c>
      <c r="E532" t="e">
        <f t="array" ref="E532">INDEX(recapD,SMALL(IF(recapD&lt;&gt;"",ROW(recapD)-1),ROW(A531)))</f>
        <v>#NUM!</v>
      </c>
      <c r="F532" t="e">
        <f t="array" aca="1" ref="F532" ca="1">INDEX(paramD,SMALL(IF(COUNTIF(tablorem,paramD)&gt;=1,"",ROW(paramD)-1),ROW(A531)))</f>
        <v>#NUM!</v>
      </c>
    </row>
    <row r="533" spans="1:6">
      <c r="A533" t="e">
        <f t="array" ref="A533">INDEX(colc,SMALL(IF(colc&lt;&gt;"",ROW(colc)-3),ROW(A532)))</f>
        <v>#NUM!</v>
      </c>
      <c r="B533" t="e">
        <f t="array" ref="B533">INDEX(recapc, SMALL(IF(recapc&lt;&gt;"",ROW(recapc)-1,""),ROW(A532)))</f>
        <v>#NUM!</v>
      </c>
      <c r="C533" t="e">
        <f t="array" aca="1" ref="C533" ca="1">INDEX(paramA,SMALL(IF(COUNTIF(tablocheque,paramA)&gt;=1,"",ROW(paramA)-1),ROW(A532)))</f>
        <v>#NUM!</v>
      </c>
      <c r="D533" t="e">
        <f t="array" ref="D533">INDEX(Feuil1!D$4:D$2500,SMALL(IF(Feuil1!D$4:D$2500&lt;&gt;"",ROW($4:$2500)-3,""),ROW(A532)))</f>
        <v>#NUM!</v>
      </c>
      <c r="E533" t="e">
        <f t="array" ref="E533">INDEX(recapD,SMALL(IF(recapD&lt;&gt;"",ROW(recapD)-1),ROW(A532)))</f>
        <v>#NUM!</v>
      </c>
      <c r="F533" t="e">
        <f t="array" aca="1" ref="F533" ca="1">INDEX(paramD,SMALL(IF(COUNTIF(tablorem,paramD)&gt;=1,"",ROW(paramD)-1),ROW(A532)))</f>
        <v>#NUM!</v>
      </c>
    </row>
    <row r="534" spans="1:6">
      <c r="A534" t="e">
        <f t="array" ref="A534">INDEX(colc,SMALL(IF(colc&lt;&gt;"",ROW(colc)-3),ROW(A533)))</f>
        <v>#NUM!</v>
      </c>
      <c r="B534" t="e">
        <f t="array" ref="B534">INDEX(recapc, SMALL(IF(recapc&lt;&gt;"",ROW(recapc)-1,""),ROW(A533)))</f>
        <v>#NUM!</v>
      </c>
      <c r="C534" t="e">
        <f t="array" aca="1" ref="C534" ca="1">INDEX(paramA,SMALL(IF(COUNTIF(tablocheque,paramA)&gt;=1,"",ROW(paramA)-1),ROW(A533)))</f>
        <v>#NUM!</v>
      </c>
      <c r="D534" t="e">
        <f t="array" ref="D534">INDEX(Feuil1!D$4:D$2500,SMALL(IF(Feuil1!D$4:D$2500&lt;&gt;"",ROW($4:$2500)-3,""),ROW(A533)))</f>
        <v>#NUM!</v>
      </c>
      <c r="E534" t="e">
        <f t="array" ref="E534">INDEX(recapD,SMALL(IF(recapD&lt;&gt;"",ROW(recapD)-1),ROW(A533)))</f>
        <v>#NUM!</v>
      </c>
      <c r="F534" t="e">
        <f t="array" aca="1" ref="F534" ca="1">INDEX(paramD,SMALL(IF(COUNTIF(tablorem,paramD)&gt;=1,"",ROW(paramD)-1),ROW(A533)))</f>
        <v>#NUM!</v>
      </c>
    </row>
    <row r="535" spans="1:6">
      <c r="A535" t="e">
        <f t="array" ref="A535">INDEX(colc,SMALL(IF(colc&lt;&gt;"",ROW(colc)-3),ROW(A534)))</f>
        <v>#NUM!</v>
      </c>
      <c r="B535" t="e">
        <f t="array" ref="B535">INDEX(recapc, SMALL(IF(recapc&lt;&gt;"",ROW(recapc)-1,""),ROW(A534)))</f>
        <v>#NUM!</v>
      </c>
      <c r="C535" t="e">
        <f t="array" aca="1" ref="C535" ca="1">INDEX(paramA,SMALL(IF(COUNTIF(tablocheque,paramA)&gt;=1,"",ROW(paramA)-1),ROW(A534)))</f>
        <v>#NUM!</v>
      </c>
      <c r="D535" t="e">
        <f t="array" ref="D535">INDEX(Feuil1!D$4:D$2500,SMALL(IF(Feuil1!D$4:D$2500&lt;&gt;"",ROW($4:$2500)-3,""),ROW(A534)))</f>
        <v>#NUM!</v>
      </c>
      <c r="E535" t="e">
        <f t="array" ref="E535">INDEX(recapD,SMALL(IF(recapD&lt;&gt;"",ROW(recapD)-1),ROW(A534)))</f>
        <v>#NUM!</v>
      </c>
      <c r="F535" t="e">
        <f t="array" aca="1" ref="F535" ca="1">INDEX(paramD,SMALL(IF(COUNTIF(tablorem,paramD)&gt;=1,"",ROW(paramD)-1),ROW(A534)))</f>
        <v>#NUM!</v>
      </c>
    </row>
    <row r="536" spans="1:6">
      <c r="A536" t="e">
        <f t="array" ref="A536">INDEX(colc,SMALL(IF(colc&lt;&gt;"",ROW(colc)-3),ROW(A535)))</f>
        <v>#NUM!</v>
      </c>
      <c r="B536" t="e">
        <f t="array" ref="B536">INDEX(recapc, SMALL(IF(recapc&lt;&gt;"",ROW(recapc)-1,""),ROW(A535)))</f>
        <v>#NUM!</v>
      </c>
      <c r="C536" t="e">
        <f t="array" aca="1" ref="C536" ca="1">INDEX(paramA,SMALL(IF(COUNTIF(tablocheque,paramA)&gt;=1,"",ROW(paramA)-1),ROW(A535)))</f>
        <v>#NUM!</v>
      </c>
      <c r="D536" t="e">
        <f t="array" ref="D536">INDEX(Feuil1!D$4:D$2500,SMALL(IF(Feuil1!D$4:D$2500&lt;&gt;"",ROW($4:$2500)-3,""),ROW(A535)))</f>
        <v>#NUM!</v>
      </c>
      <c r="E536" t="e">
        <f t="array" ref="E536">INDEX(recapD,SMALL(IF(recapD&lt;&gt;"",ROW(recapD)-1),ROW(A535)))</f>
        <v>#NUM!</v>
      </c>
      <c r="F536" t="e">
        <f t="array" aca="1" ref="F536" ca="1">INDEX(paramD,SMALL(IF(COUNTIF(tablorem,paramD)&gt;=1,"",ROW(paramD)-1),ROW(A535)))</f>
        <v>#NUM!</v>
      </c>
    </row>
    <row r="537" spans="1:6">
      <c r="A537" t="e">
        <f t="array" ref="A537">INDEX(colc,SMALL(IF(colc&lt;&gt;"",ROW(colc)-3),ROW(A536)))</f>
        <v>#NUM!</v>
      </c>
      <c r="B537" t="e">
        <f t="array" ref="B537">INDEX(recapc, SMALL(IF(recapc&lt;&gt;"",ROW(recapc)-1,""),ROW(A536)))</f>
        <v>#NUM!</v>
      </c>
      <c r="C537" t="e">
        <f t="array" aca="1" ref="C537" ca="1">INDEX(paramA,SMALL(IF(COUNTIF(tablocheque,paramA)&gt;=1,"",ROW(paramA)-1),ROW(A536)))</f>
        <v>#NUM!</v>
      </c>
      <c r="D537" t="e">
        <f t="array" ref="D537">INDEX(Feuil1!D$4:D$2500,SMALL(IF(Feuil1!D$4:D$2500&lt;&gt;"",ROW($4:$2500)-3,""),ROW(A536)))</f>
        <v>#NUM!</v>
      </c>
      <c r="E537" t="e">
        <f t="array" ref="E537">INDEX(recapD,SMALL(IF(recapD&lt;&gt;"",ROW(recapD)-1),ROW(A536)))</f>
        <v>#NUM!</v>
      </c>
      <c r="F537" t="e">
        <f t="array" aca="1" ref="F537" ca="1">INDEX(paramD,SMALL(IF(COUNTIF(tablorem,paramD)&gt;=1,"",ROW(paramD)-1),ROW(A536)))</f>
        <v>#NUM!</v>
      </c>
    </row>
    <row r="538" spans="1:6">
      <c r="A538" t="e">
        <f t="array" ref="A538">INDEX(colc,SMALL(IF(colc&lt;&gt;"",ROW(colc)-3),ROW(A537)))</f>
        <v>#NUM!</v>
      </c>
      <c r="B538" t="e">
        <f t="array" ref="B538">INDEX(recapc, SMALL(IF(recapc&lt;&gt;"",ROW(recapc)-1,""),ROW(A537)))</f>
        <v>#NUM!</v>
      </c>
      <c r="C538" t="e">
        <f t="array" aca="1" ref="C538" ca="1">INDEX(paramA,SMALL(IF(COUNTIF(tablocheque,paramA)&gt;=1,"",ROW(paramA)-1),ROW(A537)))</f>
        <v>#NUM!</v>
      </c>
      <c r="D538" t="e">
        <f t="array" ref="D538">INDEX(Feuil1!D$4:D$2500,SMALL(IF(Feuil1!D$4:D$2500&lt;&gt;"",ROW($4:$2500)-3,""),ROW(A537)))</f>
        <v>#NUM!</v>
      </c>
      <c r="E538" t="e">
        <f t="array" ref="E538">INDEX(recapD,SMALL(IF(recapD&lt;&gt;"",ROW(recapD)-1),ROW(A537)))</f>
        <v>#NUM!</v>
      </c>
      <c r="F538" t="e">
        <f t="array" aca="1" ref="F538" ca="1">INDEX(paramD,SMALL(IF(COUNTIF(tablorem,paramD)&gt;=1,"",ROW(paramD)-1),ROW(A537)))</f>
        <v>#NUM!</v>
      </c>
    </row>
    <row r="539" spans="1:6">
      <c r="A539" t="e">
        <f t="array" ref="A539">INDEX(colc,SMALL(IF(colc&lt;&gt;"",ROW(colc)-3),ROW(A538)))</f>
        <v>#NUM!</v>
      </c>
      <c r="B539" t="e">
        <f t="array" ref="B539">INDEX(recapc, SMALL(IF(recapc&lt;&gt;"",ROW(recapc)-1,""),ROW(A538)))</f>
        <v>#NUM!</v>
      </c>
      <c r="C539" t="e">
        <f t="array" aca="1" ref="C539" ca="1">INDEX(paramA,SMALL(IF(COUNTIF(tablocheque,paramA)&gt;=1,"",ROW(paramA)-1),ROW(A538)))</f>
        <v>#NUM!</v>
      </c>
      <c r="D539" t="e">
        <f t="array" ref="D539">INDEX(Feuil1!D$4:D$2500,SMALL(IF(Feuil1!D$4:D$2500&lt;&gt;"",ROW($4:$2500)-3,""),ROW(A538)))</f>
        <v>#NUM!</v>
      </c>
      <c r="E539" t="e">
        <f t="array" ref="E539">INDEX(recapD,SMALL(IF(recapD&lt;&gt;"",ROW(recapD)-1),ROW(A538)))</f>
        <v>#NUM!</v>
      </c>
      <c r="F539" t="e">
        <f t="array" aca="1" ref="F539" ca="1">INDEX(paramD,SMALL(IF(COUNTIF(tablorem,paramD)&gt;=1,"",ROW(paramD)-1),ROW(A538)))</f>
        <v>#NUM!</v>
      </c>
    </row>
    <row r="540" spans="1:6">
      <c r="A540" t="e">
        <f t="array" ref="A540">INDEX(colc,SMALL(IF(colc&lt;&gt;"",ROW(colc)-3),ROW(A539)))</f>
        <v>#NUM!</v>
      </c>
      <c r="B540" t="e">
        <f t="array" ref="B540">INDEX(recapc, SMALL(IF(recapc&lt;&gt;"",ROW(recapc)-1,""),ROW(A539)))</f>
        <v>#NUM!</v>
      </c>
      <c r="C540" t="e">
        <f t="array" aca="1" ref="C540" ca="1">INDEX(paramA,SMALL(IF(COUNTIF(tablocheque,paramA)&gt;=1,"",ROW(paramA)-1),ROW(A539)))</f>
        <v>#NUM!</v>
      </c>
      <c r="D540" t="e">
        <f t="array" ref="D540">INDEX(Feuil1!D$4:D$2500,SMALL(IF(Feuil1!D$4:D$2500&lt;&gt;"",ROW($4:$2500)-3,""),ROW(A539)))</f>
        <v>#NUM!</v>
      </c>
      <c r="E540" t="e">
        <f t="array" ref="E540">INDEX(recapD,SMALL(IF(recapD&lt;&gt;"",ROW(recapD)-1),ROW(A539)))</f>
        <v>#NUM!</v>
      </c>
      <c r="F540" t="e">
        <f t="array" aca="1" ref="F540" ca="1">INDEX(paramD,SMALL(IF(COUNTIF(tablorem,paramD)&gt;=1,"",ROW(paramD)-1),ROW(A539)))</f>
        <v>#NUM!</v>
      </c>
    </row>
    <row r="541" spans="1:6">
      <c r="A541" t="e">
        <f t="array" ref="A541">INDEX(colc,SMALL(IF(colc&lt;&gt;"",ROW(colc)-3),ROW(A540)))</f>
        <v>#NUM!</v>
      </c>
      <c r="B541" t="e">
        <f t="array" ref="B541">INDEX(recapc, SMALL(IF(recapc&lt;&gt;"",ROW(recapc)-1,""),ROW(A540)))</f>
        <v>#NUM!</v>
      </c>
      <c r="C541" t="e">
        <f t="array" aca="1" ref="C541" ca="1">INDEX(paramA,SMALL(IF(COUNTIF(tablocheque,paramA)&gt;=1,"",ROW(paramA)-1),ROW(A540)))</f>
        <v>#NUM!</v>
      </c>
      <c r="D541" t="e">
        <f t="array" ref="D541">INDEX(Feuil1!D$4:D$2500,SMALL(IF(Feuil1!D$4:D$2500&lt;&gt;"",ROW($4:$2500)-3,""),ROW(A540)))</f>
        <v>#NUM!</v>
      </c>
      <c r="E541" t="e">
        <f t="array" ref="E541">INDEX(recapD,SMALL(IF(recapD&lt;&gt;"",ROW(recapD)-1),ROW(A540)))</f>
        <v>#NUM!</v>
      </c>
      <c r="F541" t="e">
        <f t="array" aca="1" ref="F541" ca="1">INDEX(paramD,SMALL(IF(COUNTIF(tablorem,paramD)&gt;=1,"",ROW(paramD)-1),ROW(A540)))</f>
        <v>#NUM!</v>
      </c>
    </row>
    <row r="542" spans="1:6">
      <c r="A542" t="e">
        <f t="array" ref="A542">INDEX(colc,SMALL(IF(colc&lt;&gt;"",ROW(colc)-3),ROW(A541)))</f>
        <v>#NUM!</v>
      </c>
      <c r="B542" t="e">
        <f t="array" ref="B542">INDEX(recapc, SMALL(IF(recapc&lt;&gt;"",ROW(recapc)-1,""),ROW(A541)))</f>
        <v>#NUM!</v>
      </c>
      <c r="C542" t="e">
        <f t="array" aca="1" ref="C542" ca="1">INDEX(paramA,SMALL(IF(COUNTIF(tablocheque,paramA)&gt;=1,"",ROW(paramA)-1),ROW(A541)))</f>
        <v>#NUM!</v>
      </c>
      <c r="D542" t="e">
        <f t="array" ref="D542">INDEX(Feuil1!D$4:D$2500,SMALL(IF(Feuil1!D$4:D$2500&lt;&gt;"",ROW($4:$2500)-3,""),ROW(A541)))</f>
        <v>#NUM!</v>
      </c>
      <c r="E542" t="e">
        <f t="array" ref="E542">INDEX(recapD,SMALL(IF(recapD&lt;&gt;"",ROW(recapD)-1),ROW(A541)))</f>
        <v>#NUM!</v>
      </c>
      <c r="F542" t="e">
        <f t="array" aca="1" ref="F542" ca="1">INDEX(paramD,SMALL(IF(COUNTIF(tablorem,paramD)&gt;=1,"",ROW(paramD)-1),ROW(A541)))</f>
        <v>#NUM!</v>
      </c>
    </row>
    <row r="543" spans="1:6">
      <c r="A543" t="e">
        <f t="array" ref="A543">INDEX(colc,SMALL(IF(colc&lt;&gt;"",ROW(colc)-3),ROW(A542)))</f>
        <v>#NUM!</v>
      </c>
      <c r="B543" t="e">
        <f t="array" ref="B543">INDEX(recapc, SMALL(IF(recapc&lt;&gt;"",ROW(recapc)-1,""),ROW(A542)))</f>
        <v>#NUM!</v>
      </c>
      <c r="C543" t="e">
        <f t="array" aca="1" ref="C543" ca="1">INDEX(paramA,SMALL(IF(COUNTIF(tablocheque,paramA)&gt;=1,"",ROW(paramA)-1),ROW(A542)))</f>
        <v>#NUM!</v>
      </c>
      <c r="D543" t="e">
        <f t="array" ref="D543">INDEX(Feuil1!D$4:D$2500,SMALL(IF(Feuil1!D$4:D$2500&lt;&gt;"",ROW($4:$2500)-3,""),ROW(A542)))</f>
        <v>#NUM!</v>
      </c>
      <c r="E543" t="e">
        <f t="array" ref="E543">INDEX(recapD,SMALL(IF(recapD&lt;&gt;"",ROW(recapD)-1),ROW(A542)))</f>
        <v>#NUM!</v>
      </c>
      <c r="F543" t="e">
        <f t="array" aca="1" ref="F543" ca="1">INDEX(paramD,SMALL(IF(COUNTIF(tablorem,paramD)&gt;=1,"",ROW(paramD)-1),ROW(A542)))</f>
        <v>#NUM!</v>
      </c>
    </row>
    <row r="544" spans="1:6">
      <c r="A544" t="e">
        <f t="array" ref="A544">INDEX(colc,SMALL(IF(colc&lt;&gt;"",ROW(colc)-3),ROW(A543)))</f>
        <v>#NUM!</v>
      </c>
      <c r="B544" t="e">
        <f t="array" ref="B544">INDEX(recapc, SMALL(IF(recapc&lt;&gt;"",ROW(recapc)-1,""),ROW(A543)))</f>
        <v>#NUM!</v>
      </c>
      <c r="C544" t="e">
        <f t="array" aca="1" ref="C544" ca="1">INDEX(paramA,SMALL(IF(COUNTIF(tablocheque,paramA)&gt;=1,"",ROW(paramA)-1),ROW(A543)))</f>
        <v>#NUM!</v>
      </c>
      <c r="D544" t="e">
        <f t="array" ref="D544">INDEX(Feuil1!D$4:D$2500,SMALL(IF(Feuil1!D$4:D$2500&lt;&gt;"",ROW($4:$2500)-3,""),ROW(A543)))</f>
        <v>#NUM!</v>
      </c>
      <c r="E544" t="e">
        <f t="array" ref="E544">INDEX(recapD,SMALL(IF(recapD&lt;&gt;"",ROW(recapD)-1),ROW(A543)))</f>
        <v>#NUM!</v>
      </c>
      <c r="F544" t="e">
        <f t="array" aca="1" ref="F544" ca="1">INDEX(paramD,SMALL(IF(COUNTIF(tablorem,paramD)&gt;=1,"",ROW(paramD)-1),ROW(A543)))</f>
        <v>#NUM!</v>
      </c>
    </row>
    <row r="545" spans="1:6">
      <c r="A545" t="e">
        <f t="array" ref="A545">INDEX(colc,SMALL(IF(colc&lt;&gt;"",ROW(colc)-3),ROW(A544)))</f>
        <v>#NUM!</v>
      </c>
      <c r="B545" t="e">
        <f t="array" ref="B545">INDEX(recapc, SMALL(IF(recapc&lt;&gt;"",ROW(recapc)-1,""),ROW(A544)))</f>
        <v>#NUM!</v>
      </c>
      <c r="C545" t="e">
        <f t="array" aca="1" ref="C545" ca="1">INDEX(paramA,SMALL(IF(COUNTIF(tablocheque,paramA)&gt;=1,"",ROW(paramA)-1),ROW(A544)))</f>
        <v>#NUM!</v>
      </c>
      <c r="D545" t="e">
        <f t="array" ref="D545">INDEX(Feuil1!D$4:D$2500,SMALL(IF(Feuil1!D$4:D$2500&lt;&gt;"",ROW($4:$2500)-3,""),ROW(A544)))</f>
        <v>#NUM!</v>
      </c>
      <c r="E545" t="e">
        <f t="array" ref="E545">INDEX(recapD,SMALL(IF(recapD&lt;&gt;"",ROW(recapD)-1),ROW(A544)))</f>
        <v>#NUM!</v>
      </c>
      <c r="F545" t="e">
        <f t="array" aca="1" ref="F545" ca="1">INDEX(paramD,SMALL(IF(COUNTIF(tablorem,paramD)&gt;=1,"",ROW(paramD)-1),ROW(A544)))</f>
        <v>#NUM!</v>
      </c>
    </row>
    <row r="546" spans="1:6">
      <c r="A546" t="e">
        <f t="array" ref="A546">INDEX(colc,SMALL(IF(colc&lt;&gt;"",ROW(colc)-3),ROW(A545)))</f>
        <v>#NUM!</v>
      </c>
      <c r="B546" t="e">
        <f t="array" ref="B546">INDEX(recapc, SMALL(IF(recapc&lt;&gt;"",ROW(recapc)-1,""),ROW(A545)))</f>
        <v>#NUM!</v>
      </c>
      <c r="C546" t="e">
        <f t="array" aca="1" ref="C546" ca="1">INDEX(paramA,SMALL(IF(COUNTIF(tablocheque,paramA)&gt;=1,"",ROW(paramA)-1),ROW(A545)))</f>
        <v>#NUM!</v>
      </c>
      <c r="D546" t="e">
        <f t="array" ref="D546">INDEX(Feuil1!D$4:D$2500,SMALL(IF(Feuil1!D$4:D$2500&lt;&gt;"",ROW($4:$2500)-3,""),ROW(A545)))</f>
        <v>#NUM!</v>
      </c>
      <c r="E546" t="e">
        <f t="array" ref="E546">INDEX(recapD,SMALL(IF(recapD&lt;&gt;"",ROW(recapD)-1),ROW(A545)))</f>
        <v>#NUM!</v>
      </c>
      <c r="F546" t="e">
        <f t="array" aca="1" ref="F546" ca="1">INDEX(paramD,SMALL(IF(COUNTIF(tablorem,paramD)&gt;=1,"",ROW(paramD)-1),ROW(A545)))</f>
        <v>#NUM!</v>
      </c>
    </row>
    <row r="547" spans="1:6">
      <c r="A547" t="e">
        <f t="array" ref="A547">INDEX(colc,SMALL(IF(colc&lt;&gt;"",ROW(colc)-3),ROW(A546)))</f>
        <v>#NUM!</v>
      </c>
      <c r="B547" t="e">
        <f t="array" ref="B547">INDEX(recapc, SMALL(IF(recapc&lt;&gt;"",ROW(recapc)-1,""),ROW(A546)))</f>
        <v>#NUM!</v>
      </c>
      <c r="C547" t="e">
        <f t="array" aca="1" ref="C547" ca="1">INDEX(paramA,SMALL(IF(COUNTIF(tablocheque,paramA)&gt;=1,"",ROW(paramA)-1),ROW(A546)))</f>
        <v>#NUM!</v>
      </c>
      <c r="D547" t="e">
        <f t="array" ref="D547">INDEX(Feuil1!D$4:D$2500,SMALL(IF(Feuil1!D$4:D$2500&lt;&gt;"",ROW($4:$2500)-3,""),ROW(A546)))</f>
        <v>#NUM!</v>
      </c>
      <c r="E547" t="e">
        <f t="array" ref="E547">INDEX(recapD,SMALL(IF(recapD&lt;&gt;"",ROW(recapD)-1),ROW(A546)))</f>
        <v>#NUM!</v>
      </c>
      <c r="F547" t="e">
        <f t="array" aca="1" ref="F547" ca="1">INDEX(paramD,SMALL(IF(COUNTIF(tablorem,paramD)&gt;=1,"",ROW(paramD)-1),ROW(A546)))</f>
        <v>#NUM!</v>
      </c>
    </row>
    <row r="548" spans="1:6">
      <c r="A548" t="e">
        <f t="array" ref="A548">INDEX(colc,SMALL(IF(colc&lt;&gt;"",ROW(colc)-3),ROW(A547)))</f>
        <v>#NUM!</v>
      </c>
      <c r="B548" t="e">
        <f t="array" ref="B548">INDEX(recapc, SMALL(IF(recapc&lt;&gt;"",ROW(recapc)-1,""),ROW(A547)))</f>
        <v>#NUM!</v>
      </c>
      <c r="C548" t="e">
        <f t="array" aca="1" ref="C548" ca="1">INDEX(paramA,SMALL(IF(COUNTIF(tablocheque,paramA)&gt;=1,"",ROW(paramA)-1),ROW(A547)))</f>
        <v>#NUM!</v>
      </c>
      <c r="D548" t="e">
        <f t="array" ref="D548">INDEX(Feuil1!D$4:D$2500,SMALL(IF(Feuil1!D$4:D$2500&lt;&gt;"",ROW($4:$2500)-3,""),ROW(A547)))</f>
        <v>#NUM!</v>
      </c>
      <c r="E548" t="e">
        <f t="array" ref="E548">INDEX(recapD,SMALL(IF(recapD&lt;&gt;"",ROW(recapD)-1),ROW(A547)))</f>
        <v>#NUM!</v>
      </c>
      <c r="F548" t="e">
        <f t="array" aca="1" ref="F548" ca="1">INDEX(paramD,SMALL(IF(COUNTIF(tablorem,paramD)&gt;=1,"",ROW(paramD)-1),ROW(A547)))</f>
        <v>#NUM!</v>
      </c>
    </row>
    <row r="549" spans="1:6">
      <c r="A549" t="e">
        <f t="array" ref="A549">INDEX(colc,SMALL(IF(colc&lt;&gt;"",ROW(colc)-3),ROW(A548)))</f>
        <v>#NUM!</v>
      </c>
      <c r="B549" t="e">
        <f t="array" ref="B549">INDEX(recapc, SMALL(IF(recapc&lt;&gt;"",ROW(recapc)-1,""),ROW(A548)))</f>
        <v>#NUM!</v>
      </c>
      <c r="C549" t="e">
        <f t="array" aca="1" ref="C549" ca="1">INDEX(paramA,SMALL(IF(COUNTIF(tablocheque,paramA)&gt;=1,"",ROW(paramA)-1),ROW(A548)))</f>
        <v>#NUM!</v>
      </c>
      <c r="D549" t="e">
        <f t="array" ref="D549">INDEX(Feuil1!D$4:D$2500,SMALL(IF(Feuil1!D$4:D$2500&lt;&gt;"",ROW($4:$2500)-3,""),ROW(A548)))</f>
        <v>#NUM!</v>
      </c>
      <c r="E549" t="e">
        <f t="array" ref="E549">INDEX(recapD,SMALL(IF(recapD&lt;&gt;"",ROW(recapD)-1),ROW(A548)))</f>
        <v>#NUM!</v>
      </c>
      <c r="F549" t="e">
        <f t="array" aca="1" ref="F549" ca="1">INDEX(paramD,SMALL(IF(COUNTIF(tablorem,paramD)&gt;=1,"",ROW(paramD)-1),ROW(A548)))</f>
        <v>#NUM!</v>
      </c>
    </row>
    <row r="550" spans="1:6">
      <c r="A550" t="e">
        <f t="array" ref="A550">INDEX(colc,SMALL(IF(colc&lt;&gt;"",ROW(colc)-3),ROW(A549)))</f>
        <v>#NUM!</v>
      </c>
      <c r="B550" t="e">
        <f t="array" ref="B550">INDEX(recapc, SMALL(IF(recapc&lt;&gt;"",ROW(recapc)-1,""),ROW(A549)))</f>
        <v>#NUM!</v>
      </c>
      <c r="C550" t="e">
        <f t="array" aca="1" ref="C550" ca="1">INDEX(paramA,SMALL(IF(COUNTIF(tablocheque,paramA)&gt;=1,"",ROW(paramA)-1),ROW(A549)))</f>
        <v>#NUM!</v>
      </c>
      <c r="D550" t="e">
        <f t="array" ref="D550">INDEX(Feuil1!D$4:D$2500,SMALL(IF(Feuil1!D$4:D$2500&lt;&gt;"",ROW($4:$2500)-3,""),ROW(A549)))</f>
        <v>#NUM!</v>
      </c>
      <c r="E550" t="e">
        <f t="array" ref="E550">INDEX(recapD,SMALL(IF(recapD&lt;&gt;"",ROW(recapD)-1),ROW(A549)))</f>
        <v>#NUM!</v>
      </c>
      <c r="F550" t="e">
        <f t="array" aca="1" ref="F550" ca="1">INDEX(paramD,SMALL(IF(COUNTIF(tablorem,paramD)&gt;=1,"",ROW(paramD)-1),ROW(A549)))</f>
        <v>#NUM!</v>
      </c>
    </row>
    <row r="551" spans="1:6">
      <c r="A551" t="e">
        <f t="array" ref="A551">INDEX(colc,SMALL(IF(colc&lt;&gt;"",ROW(colc)-3),ROW(A550)))</f>
        <v>#NUM!</v>
      </c>
      <c r="B551" t="e">
        <f t="array" ref="B551">INDEX(recapc, SMALL(IF(recapc&lt;&gt;"",ROW(recapc)-1,""),ROW(A550)))</f>
        <v>#NUM!</v>
      </c>
      <c r="C551" t="e">
        <f t="array" aca="1" ref="C551" ca="1">INDEX(paramA,SMALL(IF(COUNTIF(tablocheque,paramA)&gt;=1,"",ROW(paramA)-1),ROW(A550)))</f>
        <v>#NUM!</v>
      </c>
      <c r="D551" t="e">
        <f t="array" ref="D551">INDEX(Feuil1!D$4:D$2500,SMALL(IF(Feuil1!D$4:D$2500&lt;&gt;"",ROW($4:$2500)-3,""),ROW(A550)))</f>
        <v>#NUM!</v>
      </c>
      <c r="E551" t="e">
        <f t="array" ref="E551">INDEX(recapD,SMALL(IF(recapD&lt;&gt;"",ROW(recapD)-1),ROW(A550)))</f>
        <v>#NUM!</v>
      </c>
      <c r="F551" t="e">
        <f t="array" aca="1" ref="F551" ca="1">INDEX(paramD,SMALL(IF(COUNTIF(tablorem,paramD)&gt;=1,"",ROW(paramD)-1),ROW(A550)))</f>
        <v>#NUM!</v>
      </c>
    </row>
    <row r="552" spans="1:6">
      <c r="A552" t="e">
        <f t="array" ref="A552">INDEX(colc,SMALL(IF(colc&lt;&gt;"",ROW(colc)-3),ROW(A551)))</f>
        <v>#NUM!</v>
      </c>
      <c r="B552" t="e">
        <f t="array" ref="B552">INDEX(recapc, SMALL(IF(recapc&lt;&gt;"",ROW(recapc)-1,""),ROW(A551)))</f>
        <v>#NUM!</v>
      </c>
      <c r="C552" t="e">
        <f t="array" aca="1" ref="C552" ca="1">INDEX(paramA,SMALL(IF(COUNTIF(tablocheque,paramA)&gt;=1,"",ROW(paramA)-1),ROW(A551)))</f>
        <v>#NUM!</v>
      </c>
      <c r="D552" t="e">
        <f t="array" ref="D552">INDEX(Feuil1!D$4:D$2500,SMALL(IF(Feuil1!D$4:D$2500&lt;&gt;"",ROW($4:$2500)-3,""),ROW(A551)))</f>
        <v>#NUM!</v>
      </c>
      <c r="E552" t="e">
        <f t="array" ref="E552">INDEX(recapD,SMALL(IF(recapD&lt;&gt;"",ROW(recapD)-1),ROW(A551)))</f>
        <v>#NUM!</v>
      </c>
      <c r="F552" t="e">
        <f t="array" aca="1" ref="F552" ca="1">INDEX(paramD,SMALL(IF(COUNTIF(tablorem,paramD)&gt;=1,"",ROW(paramD)-1),ROW(A551)))</f>
        <v>#NUM!</v>
      </c>
    </row>
    <row r="553" spans="1:6">
      <c r="A553" t="e">
        <f t="array" ref="A553">INDEX(colc,SMALL(IF(colc&lt;&gt;"",ROW(colc)-3),ROW(A552)))</f>
        <v>#NUM!</v>
      </c>
      <c r="B553" t="e">
        <f t="array" ref="B553">INDEX(recapc, SMALL(IF(recapc&lt;&gt;"",ROW(recapc)-1,""),ROW(A552)))</f>
        <v>#NUM!</v>
      </c>
      <c r="C553" t="e">
        <f t="array" aca="1" ref="C553" ca="1">INDEX(paramA,SMALL(IF(COUNTIF(tablocheque,paramA)&gt;=1,"",ROW(paramA)-1),ROW(A552)))</f>
        <v>#NUM!</v>
      </c>
      <c r="D553" t="e">
        <f t="array" ref="D553">INDEX(Feuil1!D$4:D$2500,SMALL(IF(Feuil1!D$4:D$2500&lt;&gt;"",ROW($4:$2500)-3,""),ROW(A552)))</f>
        <v>#NUM!</v>
      </c>
      <c r="E553" t="e">
        <f t="array" ref="E553">INDEX(recapD,SMALL(IF(recapD&lt;&gt;"",ROW(recapD)-1),ROW(A552)))</f>
        <v>#NUM!</v>
      </c>
      <c r="F553" t="e">
        <f t="array" aca="1" ref="F553" ca="1">INDEX(paramD,SMALL(IF(COUNTIF(tablorem,paramD)&gt;=1,"",ROW(paramD)-1),ROW(A552)))</f>
        <v>#NUM!</v>
      </c>
    </row>
    <row r="554" spans="1:6">
      <c r="A554" t="e">
        <f t="array" ref="A554">INDEX(colc,SMALL(IF(colc&lt;&gt;"",ROW(colc)-3),ROW(A553)))</f>
        <v>#NUM!</v>
      </c>
      <c r="B554" t="e">
        <f t="array" ref="B554">INDEX(recapc, SMALL(IF(recapc&lt;&gt;"",ROW(recapc)-1,""),ROW(A553)))</f>
        <v>#NUM!</v>
      </c>
      <c r="C554" t="e">
        <f t="array" aca="1" ref="C554" ca="1">INDEX(paramA,SMALL(IF(COUNTIF(tablocheque,paramA)&gt;=1,"",ROW(paramA)-1),ROW(A553)))</f>
        <v>#NUM!</v>
      </c>
      <c r="D554" t="e">
        <f t="array" ref="D554">INDEX(Feuil1!D$4:D$2500,SMALL(IF(Feuil1!D$4:D$2500&lt;&gt;"",ROW($4:$2500)-3,""),ROW(A553)))</f>
        <v>#NUM!</v>
      </c>
      <c r="E554" t="e">
        <f t="array" ref="E554">INDEX(recapD,SMALL(IF(recapD&lt;&gt;"",ROW(recapD)-1),ROW(A553)))</f>
        <v>#NUM!</v>
      </c>
      <c r="F554" t="e">
        <f t="array" aca="1" ref="F554" ca="1">INDEX(paramD,SMALL(IF(COUNTIF(tablorem,paramD)&gt;=1,"",ROW(paramD)-1),ROW(A553)))</f>
        <v>#NUM!</v>
      </c>
    </row>
    <row r="555" spans="1:6">
      <c r="A555" t="e">
        <f t="array" ref="A555">INDEX(colc,SMALL(IF(colc&lt;&gt;"",ROW(colc)-3),ROW(A554)))</f>
        <v>#NUM!</v>
      </c>
      <c r="B555" t="e">
        <f t="array" ref="B555">INDEX(recapc, SMALL(IF(recapc&lt;&gt;"",ROW(recapc)-1,""),ROW(A554)))</f>
        <v>#NUM!</v>
      </c>
      <c r="C555" t="e">
        <f t="array" aca="1" ref="C555" ca="1">INDEX(paramA,SMALL(IF(COUNTIF(tablocheque,paramA)&gt;=1,"",ROW(paramA)-1),ROW(A554)))</f>
        <v>#NUM!</v>
      </c>
      <c r="D555" t="e">
        <f t="array" ref="D555">INDEX(Feuil1!D$4:D$2500,SMALL(IF(Feuil1!D$4:D$2500&lt;&gt;"",ROW($4:$2500)-3,""),ROW(A554)))</f>
        <v>#NUM!</v>
      </c>
      <c r="E555" t="e">
        <f t="array" ref="E555">INDEX(recapD,SMALL(IF(recapD&lt;&gt;"",ROW(recapD)-1),ROW(A554)))</f>
        <v>#NUM!</v>
      </c>
      <c r="F555" t="e">
        <f t="array" aca="1" ref="F555" ca="1">INDEX(paramD,SMALL(IF(COUNTIF(tablorem,paramD)&gt;=1,"",ROW(paramD)-1),ROW(A554)))</f>
        <v>#NUM!</v>
      </c>
    </row>
    <row r="556" spans="1:6">
      <c r="A556" t="e">
        <f t="array" ref="A556">INDEX(colc,SMALL(IF(colc&lt;&gt;"",ROW(colc)-3),ROW(A555)))</f>
        <v>#NUM!</v>
      </c>
      <c r="B556" t="e">
        <f t="array" ref="B556">INDEX(recapc, SMALL(IF(recapc&lt;&gt;"",ROW(recapc)-1,""),ROW(A555)))</f>
        <v>#NUM!</v>
      </c>
      <c r="C556" t="e">
        <f t="array" aca="1" ref="C556" ca="1">INDEX(paramA,SMALL(IF(COUNTIF(tablocheque,paramA)&gt;=1,"",ROW(paramA)-1),ROW(A555)))</f>
        <v>#NUM!</v>
      </c>
      <c r="D556" t="e">
        <f t="array" ref="D556">INDEX(Feuil1!D$4:D$2500,SMALL(IF(Feuil1!D$4:D$2500&lt;&gt;"",ROW($4:$2500)-3,""),ROW(A555)))</f>
        <v>#NUM!</v>
      </c>
      <c r="E556" t="e">
        <f t="array" ref="E556">INDEX(recapD,SMALL(IF(recapD&lt;&gt;"",ROW(recapD)-1),ROW(A555)))</f>
        <v>#NUM!</v>
      </c>
      <c r="F556" t="e">
        <f t="array" aca="1" ref="F556" ca="1">INDEX(paramD,SMALL(IF(COUNTIF(tablorem,paramD)&gt;=1,"",ROW(paramD)-1),ROW(A555)))</f>
        <v>#NUM!</v>
      </c>
    </row>
    <row r="557" spans="1:6">
      <c r="A557" t="e">
        <f t="array" ref="A557">INDEX(colc,SMALL(IF(colc&lt;&gt;"",ROW(colc)-3),ROW(A556)))</f>
        <v>#NUM!</v>
      </c>
      <c r="B557" t="e">
        <f t="array" ref="B557">INDEX(recapc, SMALL(IF(recapc&lt;&gt;"",ROW(recapc)-1,""),ROW(A556)))</f>
        <v>#NUM!</v>
      </c>
      <c r="C557" t="e">
        <f t="array" aca="1" ref="C557" ca="1">INDEX(paramA,SMALL(IF(COUNTIF(tablocheque,paramA)&gt;=1,"",ROW(paramA)-1),ROW(A556)))</f>
        <v>#NUM!</v>
      </c>
      <c r="D557" t="e">
        <f t="array" ref="D557">INDEX(Feuil1!D$4:D$2500,SMALL(IF(Feuil1!D$4:D$2500&lt;&gt;"",ROW($4:$2500)-3,""),ROW(A556)))</f>
        <v>#NUM!</v>
      </c>
      <c r="E557" t="e">
        <f t="array" ref="E557">INDEX(recapD,SMALL(IF(recapD&lt;&gt;"",ROW(recapD)-1),ROW(A556)))</f>
        <v>#NUM!</v>
      </c>
      <c r="F557" t="e">
        <f t="array" aca="1" ref="F557" ca="1">INDEX(paramD,SMALL(IF(COUNTIF(tablorem,paramD)&gt;=1,"",ROW(paramD)-1),ROW(A556)))</f>
        <v>#NUM!</v>
      </c>
    </row>
    <row r="558" spans="1:6">
      <c r="A558" t="e">
        <f t="array" ref="A558">INDEX(colc,SMALL(IF(colc&lt;&gt;"",ROW(colc)-3),ROW(A557)))</f>
        <v>#NUM!</v>
      </c>
      <c r="B558" t="e">
        <f t="array" ref="B558">INDEX(recapc, SMALL(IF(recapc&lt;&gt;"",ROW(recapc)-1,""),ROW(A557)))</f>
        <v>#NUM!</v>
      </c>
      <c r="C558" t="e">
        <f t="array" aca="1" ref="C558" ca="1">INDEX(paramA,SMALL(IF(COUNTIF(tablocheque,paramA)&gt;=1,"",ROW(paramA)-1),ROW(A557)))</f>
        <v>#NUM!</v>
      </c>
      <c r="D558" t="e">
        <f t="array" ref="D558">INDEX(Feuil1!D$4:D$2500,SMALL(IF(Feuil1!D$4:D$2500&lt;&gt;"",ROW($4:$2500)-3,""),ROW(A557)))</f>
        <v>#NUM!</v>
      </c>
      <c r="E558" t="e">
        <f t="array" ref="E558">INDEX(recapD,SMALL(IF(recapD&lt;&gt;"",ROW(recapD)-1),ROW(A557)))</f>
        <v>#NUM!</v>
      </c>
      <c r="F558" t="e">
        <f t="array" aca="1" ref="F558" ca="1">INDEX(paramD,SMALL(IF(COUNTIF(tablorem,paramD)&gt;=1,"",ROW(paramD)-1),ROW(A557)))</f>
        <v>#NUM!</v>
      </c>
    </row>
    <row r="559" spans="1:6">
      <c r="A559" t="e">
        <f t="array" ref="A559">INDEX(colc,SMALL(IF(colc&lt;&gt;"",ROW(colc)-3),ROW(A558)))</f>
        <v>#NUM!</v>
      </c>
      <c r="B559" t="e">
        <f t="array" ref="B559">INDEX(recapc, SMALL(IF(recapc&lt;&gt;"",ROW(recapc)-1,""),ROW(A558)))</f>
        <v>#NUM!</v>
      </c>
      <c r="C559" t="e">
        <f t="array" aca="1" ref="C559" ca="1">INDEX(paramA,SMALL(IF(COUNTIF(tablocheque,paramA)&gt;=1,"",ROW(paramA)-1),ROW(A558)))</f>
        <v>#NUM!</v>
      </c>
      <c r="D559" t="e">
        <f t="array" ref="D559">INDEX(Feuil1!D$4:D$2500,SMALL(IF(Feuil1!D$4:D$2500&lt;&gt;"",ROW($4:$2500)-3,""),ROW(A558)))</f>
        <v>#NUM!</v>
      </c>
      <c r="E559" t="e">
        <f t="array" ref="E559">INDEX(recapD,SMALL(IF(recapD&lt;&gt;"",ROW(recapD)-1),ROW(A558)))</f>
        <v>#NUM!</v>
      </c>
      <c r="F559" t="e">
        <f t="array" aca="1" ref="F559" ca="1">INDEX(paramD,SMALL(IF(COUNTIF(tablorem,paramD)&gt;=1,"",ROW(paramD)-1),ROW(A558)))</f>
        <v>#NUM!</v>
      </c>
    </row>
    <row r="560" spans="1:6">
      <c r="A560" t="e">
        <f t="array" ref="A560">INDEX(colc,SMALL(IF(colc&lt;&gt;"",ROW(colc)-3),ROW(A559)))</f>
        <v>#NUM!</v>
      </c>
      <c r="B560" t="e">
        <f t="array" ref="B560">INDEX(recapc, SMALL(IF(recapc&lt;&gt;"",ROW(recapc)-1,""),ROW(A559)))</f>
        <v>#NUM!</v>
      </c>
      <c r="C560" t="e">
        <f t="array" aca="1" ref="C560" ca="1">INDEX(paramA,SMALL(IF(COUNTIF(tablocheque,paramA)&gt;=1,"",ROW(paramA)-1),ROW(A559)))</f>
        <v>#NUM!</v>
      </c>
      <c r="D560" t="e">
        <f t="array" ref="D560">INDEX(Feuil1!D$4:D$2500,SMALL(IF(Feuil1!D$4:D$2500&lt;&gt;"",ROW($4:$2500)-3,""),ROW(A559)))</f>
        <v>#NUM!</v>
      </c>
      <c r="E560" t="e">
        <f t="array" ref="E560">INDEX(recapD,SMALL(IF(recapD&lt;&gt;"",ROW(recapD)-1),ROW(A559)))</f>
        <v>#NUM!</v>
      </c>
      <c r="F560" t="e">
        <f t="array" aca="1" ref="F560" ca="1">INDEX(paramD,SMALL(IF(COUNTIF(tablorem,paramD)&gt;=1,"",ROW(paramD)-1),ROW(A559)))</f>
        <v>#NUM!</v>
      </c>
    </row>
    <row r="561" spans="1:6">
      <c r="A561" t="e">
        <f t="array" ref="A561">INDEX(colc,SMALL(IF(colc&lt;&gt;"",ROW(colc)-3),ROW(A560)))</f>
        <v>#NUM!</v>
      </c>
      <c r="B561" t="e">
        <f t="array" ref="B561">INDEX(recapc, SMALL(IF(recapc&lt;&gt;"",ROW(recapc)-1,""),ROW(A560)))</f>
        <v>#NUM!</v>
      </c>
      <c r="C561" t="e">
        <f t="array" aca="1" ref="C561" ca="1">INDEX(paramA,SMALL(IF(COUNTIF(tablocheque,paramA)&gt;=1,"",ROW(paramA)-1),ROW(A560)))</f>
        <v>#NUM!</v>
      </c>
      <c r="D561" t="e">
        <f t="array" ref="D561">INDEX(Feuil1!D$4:D$2500,SMALL(IF(Feuil1!D$4:D$2500&lt;&gt;"",ROW($4:$2500)-3,""),ROW(A560)))</f>
        <v>#NUM!</v>
      </c>
      <c r="E561" t="e">
        <f t="array" ref="E561">INDEX(recapD,SMALL(IF(recapD&lt;&gt;"",ROW(recapD)-1),ROW(A560)))</f>
        <v>#NUM!</v>
      </c>
      <c r="F561" t="e">
        <f t="array" aca="1" ref="F561" ca="1">INDEX(paramD,SMALL(IF(COUNTIF(tablorem,paramD)&gt;=1,"",ROW(paramD)-1),ROW(A560)))</f>
        <v>#NUM!</v>
      </c>
    </row>
    <row r="562" spans="1:6">
      <c r="A562" t="e">
        <f t="array" ref="A562">INDEX(colc,SMALL(IF(colc&lt;&gt;"",ROW(colc)-3),ROW(A561)))</f>
        <v>#NUM!</v>
      </c>
      <c r="B562" t="e">
        <f t="array" ref="B562">INDEX(recapc, SMALL(IF(recapc&lt;&gt;"",ROW(recapc)-1,""),ROW(A561)))</f>
        <v>#NUM!</v>
      </c>
      <c r="C562" t="e">
        <f t="array" aca="1" ref="C562" ca="1">INDEX(paramA,SMALL(IF(COUNTIF(tablocheque,paramA)&gt;=1,"",ROW(paramA)-1),ROW(A561)))</f>
        <v>#NUM!</v>
      </c>
      <c r="D562" t="e">
        <f t="array" ref="D562">INDEX(Feuil1!D$4:D$2500,SMALL(IF(Feuil1!D$4:D$2500&lt;&gt;"",ROW($4:$2500)-3,""),ROW(A561)))</f>
        <v>#NUM!</v>
      </c>
      <c r="E562" t="e">
        <f t="array" ref="E562">INDEX(recapD,SMALL(IF(recapD&lt;&gt;"",ROW(recapD)-1),ROW(A561)))</f>
        <v>#NUM!</v>
      </c>
      <c r="F562" t="e">
        <f t="array" aca="1" ref="F562" ca="1">INDEX(paramD,SMALL(IF(COUNTIF(tablorem,paramD)&gt;=1,"",ROW(paramD)-1),ROW(A561)))</f>
        <v>#NUM!</v>
      </c>
    </row>
    <row r="563" spans="1:6">
      <c r="A563" t="e">
        <f t="array" ref="A563">INDEX(colc,SMALL(IF(colc&lt;&gt;"",ROW(colc)-3),ROW(A562)))</f>
        <v>#NUM!</v>
      </c>
      <c r="B563" t="e">
        <f t="array" ref="B563">INDEX(recapc, SMALL(IF(recapc&lt;&gt;"",ROW(recapc)-1,""),ROW(A562)))</f>
        <v>#NUM!</v>
      </c>
      <c r="C563" t="e">
        <f t="array" aca="1" ref="C563" ca="1">INDEX(paramA,SMALL(IF(COUNTIF(tablocheque,paramA)&gt;=1,"",ROW(paramA)-1),ROW(A562)))</f>
        <v>#NUM!</v>
      </c>
      <c r="D563" t="e">
        <f t="array" ref="D563">INDEX(Feuil1!D$4:D$2500,SMALL(IF(Feuil1!D$4:D$2500&lt;&gt;"",ROW($4:$2500)-3,""),ROW(A562)))</f>
        <v>#NUM!</v>
      </c>
      <c r="E563" t="e">
        <f t="array" ref="E563">INDEX(recapD,SMALL(IF(recapD&lt;&gt;"",ROW(recapD)-1),ROW(A562)))</f>
        <v>#NUM!</v>
      </c>
      <c r="F563" t="e">
        <f t="array" aca="1" ref="F563" ca="1">INDEX(paramD,SMALL(IF(COUNTIF(tablorem,paramD)&gt;=1,"",ROW(paramD)-1),ROW(A562)))</f>
        <v>#NUM!</v>
      </c>
    </row>
    <row r="564" spans="1:6">
      <c r="A564" t="e">
        <f t="array" ref="A564">INDEX(colc,SMALL(IF(colc&lt;&gt;"",ROW(colc)-3),ROW(A563)))</f>
        <v>#NUM!</v>
      </c>
      <c r="B564" t="e">
        <f t="array" ref="B564">INDEX(recapc, SMALL(IF(recapc&lt;&gt;"",ROW(recapc)-1,""),ROW(A563)))</f>
        <v>#NUM!</v>
      </c>
      <c r="C564" t="e">
        <f t="array" aca="1" ref="C564" ca="1">INDEX(paramA,SMALL(IF(COUNTIF(tablocheque,paramA)&gt;=1,"",ROW(paramA)-1),ROW(A563)))</f>
        <v>#NUM!</v>
      </c>
      <c r="D564" t="e">
        <f t="array" ref="D564">INDEX(Feuil1!D$4:D$2500,SMALL(IF(Feuil1!D$4:D$2500&lt;&gt;"",ROW($4:$2500)-3,""),ROW(A563)))</f>
        <v>#NUM!</v>
      </c>
      <c r="E564" t="e">
        <f t="array" ref="E564">INDEX(recapD,SMALL(IF(recapD&lt;&gt;"",ROW(recapD)-1),ROW(A563)))</f>
        <v>#NUM!</v>
      </c>
      <c r="F564" t="e">
        <f t="array" aca="1" ref="F564" ca="1">INDEX(paramD,SMALL(IF(COUNTIF(tablorem,paramD)&gt;=1,"",ROW(paramD)-1),ROW(A563)))</f>
        <v>#NUM!</v>
      </c>
    </row>
    <row r="565" spans="1:6">
      <c r="A565" t="e">
        <f t="array" ref="A565">INDEX(colc,SMALL(IF(colc&lt;&gt;"",ROW(colc)-3),ROW(A564)))</f>
        <v>#NUM!</v>
      </c>
      <c r="B565" t="e">
        <f t="array" ref="B565">INDEX(recapc, SMALL(IF(recapc&lt;&gt;"",ROW(recapc)-1,""),ROW(A564)))</f>
        <v>#NUM!</v>
      </c>
      <c r="C565" t="e">
        <f t="array" aca="1" ref="C565" ca="1">INDEX(paramA,SMALL(IF(COUNTIF(tablocheque,paramA)&gt;=1,"",ROW(paramA)-1),ROW(A564)))</f>
        <v>#NUM!</v>
      </c>
      <c r="D565" t="e">
        <f t="array" ref="D565">INDEX(Feuil1!D$4:D$2500,SMALL(IF(Feuil1!D$4:D$2500&lt;&gt;"",ROW($4:$2500)-3,""),ROW(A564)))</f>
        <v>#NUM!</v>
      </c>
      <c r="E565" t="e">
        <f t="array" ref="E565">INDEX(recapD,SMALL(IF(recapD&lt;&gt;"",ROW(recapD)-1),ROW(A564)))</f>
        <v>#NUM!</v>
      </c>
      <c r="F565" t="e">
        <f t="array" aca="1" ref="F565" ca="1">INDEX(paramD,SMALL(IF(COUNTIF(tablorem,paramD)&gt;=1,"",ROW(paramD)-1),ROW(A564)))</f>
        <v>#NUM!</v>
      </c>
    </row>
    <row r="566" spans="1:6">
      <c r="A566" t="e">
        <f t="array" ref="A566">INDEX(colc,SMALL(IF(colc&lt;&gt;"",ROW(colc)-3),ROW(A565)))</f>
        <v>#NUM!</v>
      </c>
      <c r="B566" t="e">
        <f t="array" ref="B566">INDEX(recapc, SMALL(IF(recapc&lt;&gt;"",ROW(recapc)-1,""),ROW(A565)))</f>
        <v>#NUM!</v>
      </c>
      <c r="C566" t="e">
        <f t="array" aca="1" ref="C566" ca="1">INDEX(paramA,SMALL(IF(COUNTIF(tablocheque,paramA)&gt;=1,"",ROW(paramA)-1),ROW(A565)))</f>
        <v>#NUM!</v>
      </c>
      <c r="D566" t="e">
        <f t="array" ref="D566">INDEX(Feuil1!D$4:D$2500,SMALL(IF(Feuil1!D$4:D$2500&lt;&gt;"",ROW($4:$2500)-3,""),ROW(A565)))</f>
        <v>#NUM!</v>
      </c>
      <c r="E566" t="e">
        <f t="array" ref="E566">INDEX(recapD,SMALL(IF(recapD&lt;&gt;"",ROW(recapD)-1),ROW(A565)))</f>
        <v>#NUM!</v>
      </c>
      <c r="F566" t="e">
        <f t="array" aca="1" ref="F566" ca="1">INDEX(paramD,SMALL(IF(COUNTIF(tablorem,paramD)&gt;=1,"",ROW(paramD)-1),ROW(A565)))</f>
        <v>#NUM!</v>
      </c>
    </row>
    <row r="567" spans="1:6">
      <c r="A567" t="e">
        <f t="array" ref="A567">INDEX(colc,SMALL(IF(colc&lt;&gt;"",ROW(colc)-3),ROW(A566)))</f>
        <v>#NUM!</v>
      </c>
      <c r="B567" t="e">
        <f t="array" ref="B567">INDEX(recapc, SMALL(IF(recapc&lt;&gt;"",ROW(recapc)-1,""),ROW(A566)))</f>
        <v>#NUM!</v>
      </c>
      <c r="C567" t="e">
        <f t="array" aca="1" ref="C567" ca="1">INDEX(paramA,SMALL(IF(COUNTIF(tablocheque,paramA)&gt;=1,"",ROW(paramA)-1),ROW(A566)))</f>
        <v>#NUM!</v>
      </c>
      <c r="D567" t="e">
        <f t="array" ref="D567">INDEX(Feuil1!D$4:D$2500,SMALL(IF(Feuil1!D$4:D$2500&lt;&gt;"",ROW($4:$2500)-3,""),ROW(A566)))</f>
        <v>#NUM!</v>
      </c>
      <c r="E567" t="e">
        <f t="array" ref="E567">INDEX(recapD,SMALL(IF(recapD&lt;&gt;"",ROW(recapD)-1),ROW(A566)))</f>
        <v>#NUM!</v>
      </c>
      <c r="F567" t="e">
        <f t="array" aca="1" ref="F567" ca="1">INDEX(paramD,SMALL(IF(COUNTIF(tablorem,paramD)&gt;=1,"",ROW(paramD)-1),ROW(A566)))</f>
        <v>#NUM!</v>
      </c>
    </row>
    <row r="568" spans="1:6">
      <c r="A568" t="e">
        <f t="array" ref="A568">INDEX(colc,SMALL(IF(colc&lt;&gt;"",ROW(colc)-3),ROW(A567)))</f>
        <v>#NUM!</v>
      </c>
      <c r="B568" t="e">
        <f t="array" ref="B568">INDEX(recapc, SMALL(IF(recapc&lt;&gt;"",ROW(recapc)-1,""),ROW(A567)))</f>
        <v>#NUM!</v>
      </c>
      <c r="C568" t="e">
        <f t="array" aca="1" ref="C568" ca="1">INDEX(paramA,SMALL(IF(COUNTIF(tablocheque,paramA)&gt;=1,"",ROW(paramA)-1),ROW(A567)))</f>
        <v>#NUM!</v>
      </c>
      <c r="D568" t="e">
        <f t="array" ref="D568">INDEX(Feuil1!D$4:D$2500,SMALL(IF(Feuil1!D$4:D$2500&lt;&gt;"",ROW($4:$2500)-3,""),ROW(A567)))</f>
        <v>#NUM!</v>
      </c>
      <c r="E568" t="e">
        <f t="array" ref="E568">INDEX(recapD,SMALL(IF(recapD&lt;&gt;"",ROW(recapD)-1),ROW(A567)))</f>
        <v>#NUM!</v>
      </c>
      <c r="F568" t="e">
        <f t="array" aca="1" ref="F568" ca="1">INDEX(paramD,SMALL(IF(COUNTIF(tablorem,paramD)&gt;=1,"",ROW(paramD)-1),ROW(A567)))</f>
        <v>#NUM!</v>
      </c>
    </row>
    <row r="569" spans="1:6">
      <c r="A569" t="e">
        <f t="array" ref="A569">INDEX(colc,SMALL(IF(colc&lt;&gt;"",ROW(colc)-3),ROW(A568)))</f>
        <v>#NUM!</v>
      </c>
      <c r="B569" t="e">
        <f t="array" ref="B569">INDEX(recapc, SMALL(IF(recapc&lt;&gt;"",ROW(recapc)-1,""),ROW(A568)))</f>
        <v>#NUM!</v>
      </c>
      <c r="C569" t="e">
        <f t="array" aca="1" ref="C569" ca="1">INDEX(paramA,SMALL(IF(COUNTIF(tablocheque,paramA)&gt;=1,"",ROW(paramA)-1),ROW(A568)))</f>
        <v>#NUM!</v>
      </c>
      <c r="D569" t="e">
        <f t="array" ref="D569">INDEX(Feuil1!D$4:D$2500,SMALL(IF(Feuil1!D$4:D$2500&lt;&gt;"",ROW($4:$2500)-3,""),ROW(A568)))</f>
        <v>#NUM!</v>
      </c>
      <c r="E569" t="e">
        <f t="array" ref="E569">INDEX(recapD,SMALL(IF(recapD&lt;&gt;"",ROW(recapD)-1),ROW(A568)))</f>
        <v>#NUM!</v>
      </c>
      <c r="F569" t="e">
        <f t="array" aca="1" ref="F569" ca="1">INDEX(paramD,SMALL(IF(COUNTIF(tablorem,paramD)&gt;=1,"",ROW(paramD)-1),ROW(A568)))</f>
        <v>#NUM!</v>
      </c>
    </row>
    <row r="570" spans="1:6">
      <c r="A570" t="e">
        <f t="array" ref="A570">INDEX(colc,SMALL(IF(colc&lt;&gt;"",ROW(colc)-3),ROW(A569)))</f>
        <v>#NUM!</v>
      </c>
      <c r="B570" t="e">
        <f t="array" ref="B570">INDEX(recapc, SMALL(IF(recapc&lt;&gt;"",ROW(recapc)-1,""),ROW(A569)))</f>
        <v>#NUM!</v>
      </c>
      <c r="C570" t="e">
        <f t="array" aca="1" ref="C570" ca="1">INDEX(paramA,SMALL(IF(COUNTIF(tablocheque,paramA)&gt;=1,"",ROW(paramA)-1),ROW(A569)))</f>
        <v>#NUM!</v>
      </c>
      <c r="D570" t="e">
        <f t="array" ref="D570">INDEX(Feuil1!D$4:D$2500,SMALL(IF(Feuil1!D$4:D$2500&lt;&gt;"",ROW($4:$2500)-3,""),ROW(A569)))</f>
        <v>#NUM!</v>
      </c>
      <c r="E570" t="e">
        <f t="array" ref="E570">INDEX(recapD,SMALL(IF(recapD&lt;&gt;"",ROW(recapD)-1),ROW(A569)))</f>
        <v>#NUM!</v>
      </c>
      <c r="F570" t="e">
        <f t="array" aca="1" ref="F570" ca="1">INDEX(paramD,SMALL(IF(COUNTIF(tablorem,paramD)&gt;=1,"",ROW(paramD)-1),ROW(A569)))</f>
        <v>#NUM!</v>
      </c>
    </row>
    <row r="571" spans="1:6">
      <c r="A571" t="e">
        <f t="array" ref="A571">INDEX(colc,SMALL(IF(colc&lt;&gt;"",ROW(colc)-3),ROW(A570)))</f>
        <v>#NUM!</v>
      </c>
      <c r="B571" t="e">
        <f t="array" ref="B571">INDEX(recapc, SMALL(IF(recapc&lt;&gt;"",ROW(recapc)-1,""),ROW(A570)))</f>
        <v>#NUM!</v>
      </c>
      <c r="C571" t="e">
        <f t="array" aca="1" ref="C571" ca="1">INDEX(paramA,SMALL(IF(COUNTIF(tablocheque,paramA)&gt;=1,"",ROW(paramA)-1),ROW(A570)))</f>
        <v>#NUM!</v>
      </c>
      <c r="D571" t="e">
        <f t="array" ref="D571">INDEX(Feuil1!D$4:D$2500,SMALL(IF(Feuil1!D$4:D$2500&lt;&gt;"",ROW($4:$2500)-3,""),ROW(A570)))</f>
        <v>#NUM!</v>
      </c>
      <c r="E571" t="e">
        <f t="array" ref="E571">INDEX(recapD,SMALL(IF(recapD&lt;&gt;"",ROW(recapD)-1),ROW(A570)))</f>
        <v>#NUM!</v>
      </c>
      <c r="F571" t="e">
        <f t="array" aca="1" ref="F571" ca="1">INDEX(paramD,SMALL(IF(COUNTIF(tablorem,paramD)&gt;=1,"",ROW(paramD)-1),ROW(A570)))</f>
        <v>#NUM!</v>
      </c>
    </row>
    <row r="572" spans="1:6">
      <c r="A572" t="e">
        <f t="array" ref="A572">INDEX(colc,SMALL(IF(colc&lt;&gt;"",ROW(colc)-3),ROW(A571)))</f>
        <v>#NUM!</v>
      </c>
      <c r="B572" t="e">
        <f t="array" ref="B572">INDEX(recapc, SMALL(IF(recapc&lt;&gt;"",ROW(recapc)-1,""),ROW(A571)))</f>
        <v>#NUM!</v>
      </c>
      <c r="C572" t="e">
        <f t="array" aca="1" ref="C572" ca="1">INDEX(paramA,SMALL(IF(COUNTIF(tablocheque,paramA)&gt;=1,"",ROW(paramA)-1),ROW(A571)))</f>
        <v>#NUM!</v>
      </c>
      <c r="D572" t="e">
        <f t="array" ref="D572">INDEX(Feuil1!D$4:D$2500,SMALL(IF(Feuil1!D$4:D$2500&lt;&gt;"",ROW($4:$2500)-3,""),ROW(A571)))</f>
        <v>#NUM!</v>
      </c>
      <c r="E572" t="e">
        <f t="array" ref="E572">INDEX(recapD,SMALL(IF(recapD&lt;&gt;"",ROW(recapD)-1),ROW(A571)))</f>
        <v>#NUM!</v>
      </c>
      <c r="F572" t="e">
        <f t="array" aca="1" ref="F572" ca="1">INDEX(paramD,SMALL(IF(COUNTIF(tablorem,paramD)&gt;=1,"",ROW(paramD)-1),ROW(A571)))</f>
        <v>#NUM!</v>
      </c>
    </row>
    <row r="573" spans="1:6">
      <c r="A573" t="e">
        <f t="array" ref="A573">INDEX(colc,SMALL(IF(colc&lt;&gt;"",ROW(colc)-3),ROW(A572)))</f>
        <v>#NUM!</v>
      </c>
      <c r="B573" t="e">
        <f t="array" ref="B573">INDEX(recapc, SMALL(IF(recapc&lt;&gt;"",ROW(recapc)-1,""),ROW(A572)))</f>
        <v>#NUM!</v>
      </c>
      <c r="C573" t="e">
        <f t="array" aca="1" ref="C573" ca="1">INDEX(paramA,SMALL(IF(COUNTIF(tablocheque,paramA)&gt;=1,"",ROW(paramA)-1),ROW(A572)))</f>
        <v>#NUM!</v>
      </c>
      <c r="D573" t="e">
        <f t="array" ref="D573">INDEX(Feuil1!D$4:D$2500,SMALL(IF(Feuil1!D$4:D$2500&lt;&gt;"",ROW($4:$2500)-3,""),ROW(A572)))</f>
        <v>#NUM!</v>
      </c>
      <c r="E573" t="e">
        <f t="array" ref="E573">INDEX(recapD,SMALL(IF(recapD&lt;&gt;"",ROW(recapD)-1),ROW(A572)))</f>
        <v>#NUM!</v>
      </c>
      <c r="F573" t="e">
        <f t="array" aca="1" ref="F573" ca="1">INDEX(paramD,SMALL(IF(COUNTIF(tablorem,paramD)&gt;=1,"",ROW(paramD)-1),ROW(A572)))</f>
        <v>#NUM!</v>
      </c>
    </row>
    <row r="574" spans="1:6">
      <c r="A574" t="e">
        <f t="array" ref="A574">INDEX(colc,SMALL(IF(colc&lt;&gt;"",ROW(colc)-3),ROW(A573)))</f>
        <v>#NUM!</v>
      </c>
      <c r="B574" t="e">
        <f t="array" ref="B574">INDEX(recapc, SMALL(IF(recapc&lt;&gt;"",ROW(recapc)-1,""),ROW(A573)))</f>
        <v>#NUM!</v>
      </c>
      <c r="C574" t="e">
        <f t="array" aca="1" ref="C574" ca="1">INDEX(paramA,SMALL(IF(COUNTIF(tablocheque,paramA)&gt;=1,"",ROW(paramA)-1),ROW(A573)))</f>
        <v>#NUM!</v>
      </c>
      <c r="D574" t="e">
        <f t="array" ref="D574">INDEX(Feuil1!D$4:D$2500,SMALL(IF(Feuil1!D$4:D$2500&lt;&gt;"",ROW($4:$2500)-3,""),ROW(A573)))</f>
        <v>#NUM!</v>
      </c>
      <c r="E574" t="e">
        <f t="array" ref="E574">INDEX(recapD,SMALL(IF(recapD&lt;&gt;"",ROW(recapD)-1),ROW(A573)))</f>
        <v>#NUM!</v>
      </c>
      <c r="F574" t="e">
        <f t="array" aca="1" ref="F574" ca="1">INDEX(paramD,SMALL(IF(COUNTIF(tablorem,paramD)&gt;=1,"",ROW(paramD)-1),ROW(A573)))</f>
        <v>#NUM!</v>
      </c>
    </row>
    <row r="575" spans="1:6">
      <c r="A575" t="e">
        <f t="array" ref="A575">INDEX(colc,SMALL(IF(colc&lt;&gt;"",ROW(colc)-3),ROW(A574)))</f>
        <v>#NUM!</v>
      </c>
      <c r="B575" t="e">
        <f t="array" ref="B575">INDEX(recapc, SMALL(IF(recapc&lt;&gt;"",ROW(recapc)-1,""),ROW(A574)))</f>
        <v>#NUM!</v>
      </c>
      <c r="C575" t="e">
        <f t="array" aca="1" ref="C575" ca="1">INDEX(paramA,SMALL(IF(COUNTIF(tablocheque,paramA)&gt;=1,"",ROW(paramA)-1),ROW(A574)))</f>
        <v>#NUM!</v>
      </c>
      <c r="D575" t="e">
        <f t="array" ref="D575">INDEX(Feuil1!D$4:D$2500,SMALL(IF(Feuil1!D$4:D$2500&lt;&gt;"",ROW($4:$2500)-3,""),ROW(A574)))</f>
        <v>#NUM!</v>
      </c>
      <c r="E575" t="e">
        <f t="array" ref="E575">INDEX(recapD,SMALL(IF(recapD&lt;&gt;"",ROW(recapD)-1),ROW(A574)))</f>
        <v>#NUM!</v>
      </c>
      <c r="F575" t="e">
        <f t="array" aca="1" ref="F575" ca="1">INDEX(paramD,SMALL(IF(COUNTIF(tablorem,paramD)&gt;=1,"",ROW(paramD)-1),ROW(A574)))</f>
        <v>#NUM!</v>
      </c>
    </row>
    <row r="576" spans="1:6">
      <c r="A576" t="e">
        <f t="array" ref="A576">INDEX(colc,SMALL(IF(colc&lt;&gt;"",ROW(colc)-3),ROW(A575)))</f>
        <v>#NUM!</v>
      </c>
      <c r="B576" t="e">
        <f t="array" ref="B576">INDEX(recapc, SMALL(IF(recapc&lt;&gt;"",ROW(recapc)-1,""),ROW(A575)))</f>
        <v>#NUM!</v>
      </c>
      <c r="C576" t="e">
        <f t="array" aca="1" ref="C576" ca="1">INDEX(paramA,SMALL(IF(COUNTIF(tablocheque,paramA)&gt;=1,"",ROW(paramA)-1),ROW(A575)))</f>
        <v>#NUM!</v>
      </c>
      <c r="D576" t="e">
        <f t="array" ref="D576">INDEX(Feuil1!D$4:D$2500,SMALL(IF(Feuil1!D$4:D$2500&lt;&gt;"",ROW($4:$2500)-3,""),ROW(A575)))</f>
        <v>#NUM!</v>
      </c>
      <c r="E576" t="e">
        <f t="array" ref="E576">INDEX(recapD,SMALL(IF(recapD&lt;&gt;"",ROW(recapD)-1),ROW(A575)))</f>
        <v>#NUM!</v>
      </c>
      <c r="F576" t="e">
        <f t="array" aca="1" ref="F576" ca="1">INDEX(paramD,SMALL(IF(COUNTIF(tablorem,paramD)&gt;=1,"",ROW(paramD)-1),ROW(A575)))</f>
        <v>#NUM!</v>
      </c>
    </row>
    <row r="577" spans="1:6">
      <c r="A577" t="e">
        <f t="array" ref="A577">INDEX(colc,SMALL(IF(colc&lt;&gt;"",ROW(colc)-3),ROW(A576)))</f>
        <v>#NUM!</v>
      </c>
      <c r="B577" t="e">
        <f t="array" ref="B577">INDEX(recapc, SMALL(IF(recapc&lt;&gt;"",ROW(recapc)-1,""),ROW(A576)))</f>
        <v>#NUM!</v>
      </c>
      <c r="C577" t="e">
        <f t="array" aca="1" ref="C577" ca="1">INDEX(paramA,SMALL(IF(COUNTIF(tablocheque,paramA)&gt;=1,"",ROW(paramA)-1),ROW(A576)))</f>
        <v>#NUM!</v>
      </c>
      <c r="D577" t="e">
        <f t="array" ref="D577">INDEX(Feuil1!D$4:D$2500,SMALL(IF(Feuil1!D$4:D$2500&lt;&gt;"",ROW($4:$2500)-3,""),ROW(A576)))</f>
        <v>#NUM!</v>
      </c>
      <c r="E577" t="e">
        <f t="array" ref="E577">INDEX(recapD,SMALL(IF(recapD&lt;&gt;"",ROW(recapD)-1),ROW(A576)))</f>
        <v>#NUM!</v>
      </c>
      <c r="F577" t="e">
        <f t="array" aca="1" ref="F577" ca="1">INDEX(paramD,SMALL(IF(COUNTIF(tablorem,paramD)&gt;=1,"",ROW(paramD)-1),ROW(A576)))</f>
        <v>#NUM!</v>
      </c>
    </row>
    <row r="578" spans="1:6">
      <c r="A578" t="e">
        <f t="array" ref="A578">INDEX(colc,SMALL(IF(colc&lt;&gt;"",ROW(colc)-3),ROW(A577)))</f>
        <v>#NUM!</v>
      </c>
      <c r="B578" t="e">
        <f t="array" ref="B578">INDEX(recapc, SMALL(IF(recapc&lt;&gt;"",ROW(recapc)-1,""),ROW(A577)))</f>
        <v>#NUM!</v>
      </c>
      <c r="C578" t="e">
        <f t="array" aca="1" ref="C578" ca="1">INDEX(paramA,SMALL(IF(COUNTIF(tablocheque,paramA)&gt;=1,"",ROW(paramA)-1),ROW(A577)))</f>
        <v>#NUM!</v>
      </c>
      <c r="D578" t="e">
        <f t="array" ref="D578">INDEX(Feuil1!D$4:D$2500,SMALL(IF(Feuil1!D$4:D$2500&lt;&gt;"",ROW($4:$2500)-3,""),ROW(A577)))</f>
        <v>#NUM!</v>
      </c>
      <c r="E578" t="e">
        <f t="array" ref="E578">INDEX(recapD,SMALL(IF(recapD&lt;&gt;"",ROW(recapD)-1),ROW(A577)))</f>
        <v>#NUM!</v>
      </c>
      <c r="F578" t="e">
        <f t="array" aca="1" ref="F578" ca="1">INDEX(paramD,SMALL(IF(COUNTIF(tablorem,paramD)&gt;=1,"",ROW(paramD)-1),ROW(A577)))</f>
        <v>#NUM!</v>
      </c>
    </row>
    <row r="579" spans="1:6">
      <c r="A579" t="e">
        <f t="array" ref="A579">INDEX(colc,SMALL(IF(colc&lt;&gt;"",ROW(colc)-3),ROW(A578)))</f>
        <v>#NUM!</v>
      </c>
      <c r="B579" t="e">
        <f t="array" ref="B579">INDEX(recapc, SMALL(IF(recapc&lt;&gt;"",ROW(recapc)-1,""),ROW(A578)))</f>
        <v>#NUM!</v>
      </c>
      <c r="C579" t="e">
        <f t="array" aca="1" ref="C579" ca="1">INDEX(paramA,SMALL(IF(COUNTIF(tablocheque,paramA)&gt;=1,"",ROW(paramA)-1),ROW(A578)))</f>
        <v>#NUM!</v>
      </c>
      <c r="D579" t="e">
        <f t="array" ref="D579">INDEX(Feuil1!D$4:D$2500,SMALL(IF(Feuil1!D$4:D$2500&lt;&gt;"",ROW($4:$2500)-3,""),ROW(A578)))</f>
        <v>#NUM!</v>
      </c>
      <c r="E579" t="e">
        <f t="array" ref="E579">INDEX(recapD,SMALL(IF(recapD&lt;&gt;"",ROW(recapD)-1),ROW(A578)))</f>
        <v>#NUM!</v>
      </c>
      <c r="F579" t="e">
        <f t="array" aca="1" ref="F579" ca="1">INDEX(paramD,SMALL(IF(COUNTIF(tablorem,paramD)&gt;=1,"",ROW(paramD)-1),ROW(A578)))</f>
        <v>#NUM!</v>
      </c>
    </row>
    <row r="580" spans="1:6">
      <c r="A580" t="e">
        <f t="array" ref="A580">INDEX(colc,SMALL(IF(colc&lt;&gt;"",ROW(colc)-3),ROW(A579)))</f>
        <v>#NUM!</v>
      </c>
      <c r="B580" t="e">
        <f t="array" ref="B580">INDEX(recapc, SMALL(IF(recapc&lt;&gt;"",ROW(recapc)-1,""),ROW(A579)))</f>
        <v>#NUM!</v>
      </c>
      <c r="C580" t="e">
        <f t="array" aca="1" ref="C580" ca="1">INDEX(paramA,SMALL(IF(COUNTIF(tablocheque,paramA)&gt;=1,"",ROW(paramA)-1),ROW(A579)))</f>
        <v>#NUM!</v>
      </c>
      <c r="D580" t="e">
        <f t="array" ref="D580">INDEX(Feuil1!D$4:D$2500,SMALL(IF(Feuil1!D$4:D$2500&lt;&gt;"",ROW($4:$2500)-3,""),ROW(A579)))</f>
        <v>#NUM!</v>
      </c>
      <c r="E580" t="e">
        <f t="array" ref="E580">INDEX(recapD,SMALL(IF(recapD&lt;&gt;"",ROW(recapD)-1),ROW(A579)))</f>
        <v>#NUM!</v>
      </c>
      <c r="F580" t="e">
        <f t="array" aca="1" ref="F580" ca="1">INDEX(paramD,SMALL(IF(COUNTIF(tablorem,paramD)&gt;=1,"",ROW(paramD)-1),ROW(A579)))</f>
        <v>#NUM!</v>
      </c>
    </row>
    <row r="581" spans="1:6">
      <c r="A581" t="e">
        <f t="array" ref="A581">INDEX(colc,SMALL(IF(colc&lt;&gt;"",ROW(colc)-3),ROW(A580)))</f>
        <v>#NUM!</v>
      </c>
      <c r="B581" t="e">
        <f t="array" ref="B581">INDEX(recapc, SMALL(IF(recapc&lt;&gt;"",ROW(recapc)-1,""),ROW(A580)))</f>
        <v>#NUM!</v>
      </c>
      <c r="C581" t="e">
        <f t="array" aca="1" ref="C581" ca="1">INDEX(paramA,SMALL(IF(COUNTIF(tablocheque,paramA)&gt;=1,"",ROW(paramA)-1),ROW(A580)))</f>
        <v>#NUM!</v>
      </c>
      <c r="D581" t="e">
        <f t="array" ref="D581">INDEX(Feuil1!D$4:D$2500,SMALL(IF(Feuil1!D$4:D$2500&lt;&gt;"",ROW($4:$2500)-3,""),ROW(A580)))</f>
        <v>#NUM!</v>
      </c>
      <c r="E581" t="e">
        <f t="array" ref="E581">INDEX(recapD,SMALL(IF(recapD&lt;&gt;"",ROW(recapD)-1),ROW(A580)))</f>
        <v>#NUM!</v>
      </c>
      <c r="F581" t="e">
        <f t="array" aca="1" ref="F581" ca="1">INDEX(paramD,SMALL(IF(COUNTIF(tablorem,paramD)&gt;=1,"",ROW(paramD)-1),ROW(A580)))</f>
        <v>#NUM!</v>
      </c>
    </row>
    <row r="582" spans="1:6">
      <c r="A582" t="e">
        <f t="array" ref="A582">INDEX(colc,SMALL(IF(colc&lt;&gt;"",ROW(colc)-3),ROW(A581)))</f>
        <v>#NUM!</v>
      </c>
      <c r="B582" t="e">
        <f t="array" ref="B582">INDEX(recapc, SMALL(IF(recapc&lt;&gt;"",ROW(recapc)-1,""),ROW(A581)))</f>
        <v>#NUM!</v>
      </c>
      <c r="C582" t="e">
        <f t="array" aca="1" ref="C582" ca="1">INDEX(paramA,SMALL(IF(COUNTIF(tablocheque,paramA)&gt;=1,"",ROW(paramA)-1),ROW(A581)))</f>
        <v>#NUM!</v>
      </c>
      <c r="D582" t="e">
        <f t="array" ref="D582">INDEX(Feuil1!D$4:D$2500,SMALL(IF(Feuil1!D$4:D$2500&lt;&gt;"",ROW($4:$2500)-3,""),ROW(A581)))</f>
        <v>#NUM!</v>
      </c>
      <c r="E582" t="e">
        <f t="array" ref="E582">INDEX(recapD,SMALL(IF(recapD&lt;&gt;"",ROW(recapD)-1),ROW(A581)))</f>
        <v>#NUM!</v>
      </c>
      <c r="F582" t="e">
        <f t="array" aca="1" ref="F582" ca="1">INDEX(paramD,SMALL(IF(COUNTIF(tablorem,paramD)&gt;=1,"",ROW(paramD)-1),ROW(A581)))</f>
        <v>#NUM!</v>
      </c>
    </row>
    <row r="583" spans="1:6">
      <c r="A583" t="e">
        <f t="array" ref="A583">INDEX(colc,SMALL(IF(colc&lt;&gt;"",ROW(colc)-3),ROW(A582)))</f>
        <v>#NUM!</v>
      </c>
      <c r="B583" t="e">
        <f t="array" ref="B583">INDEX(recapc, SMALL(IF(recapc&lt;&gt;"",ROW(recapc)-1,""),ROW(A582)))</f>
        <v>#NUM!</v>
      </c>
      <c r="C583" t="e">
        <f t="array" aca="1" ref="C583" ca="1">INDEX(paramA,SMALL(IF(COUNTIF(tablocheque,paramA)&gt;=1,"",ROW(paramA)-1),ROW(A582)))</f>
        <v>#NUM!</v>
      </c>
      <c r="D583" t="e">
        <f t="array" ref="D583">INDEX(Feuil1!D$4:D$2500,SMALL(IF(Feuil1!D$4:D$2500&lt;&gt;"",ROW($4:$2500)-3,""),ROW(A582)))</f>
        <v>#NUM!</v>
      </c>
      <c r="E583" t="e">
        <f t="array" ref="E583">INDEX(recapD,SMALL(IF(recapD&lt;&gt;"",ROW(recapD)-1),ROW(A582)))</f>
        <v>#NUM!</v>
      </c>
      <c r="F583" t="e">
        <f t="array" aca="1" ref="F583" ca="1">INDEX(paramD,SMALL(IF(COUNTIF(tablorem,paramD)&gt;=1,"",ROW(paramD)-1),ROW(A582)))</f>
        <v>#NUM!</v>
      </c>
    </row>
    <row r="584" spans="1:6">
      <c r="A584" t="e">
        <f t="array" ref="A584">INDEX(colc,SMALL(IF(colc&lt;&gt;"",ROW(colc)-3),ROW(A583)))</f>
        <v>#NUM!</v>
      </c>
      <c r="B584" t="e">
        <f t="array" ref="B584">INDEX(recapc, SMALL(IF(recapc&lt;&gt;"",ROW(recapc)-1,""),ROW(A583)))</f>
        <v>#NUM!</v>
      </c>
      <c r="C584" t="e">
        <f t="array" aca="1" ref="C584" ca="1">INDEX(paramA,SMALL(IF(COUNTIF(tablocheque,paramA)&gt;=1,"",ROW(paramA)-1),ROW(A583)))</f>
        <v>#NUM!</v>
      </c>
      <c r="D584" t="e">
        <f t="array" ref="D584">INDEX(Feuil1!D$4:D$2500,SMALL(IF(Feuil1!D$4:D$2500&lt;&gt;"",ROW($4:$2500)-3,""),ROW(A583)))</f>
        <v>#NUM!</v>
      </c>
      <c r="E584" t="e">
        <f t="array" ref="E584">INDEX(recapD,SMALL(IF(recapD&lt;&gt;"",ROW(recapD)-1),ROW(A583)))</f>
        <v>#NUM!</v>
      </c>
      <c r="F584" t="e">
        <f t="array" aca="1" ref="F584" ca="1">INDEX(paramD,SMALL(IF(COUNTIF(tablorem,paramD)&gt;=1,"",ROW(paramD)-1),ROW(A583)))</f>
        <v>#NUM!</v>
      </c>
    </row>
    <row r="585" spans="1:6">
      <c r="A585" t="e">
        <f t="array" ref="A585">INDEX(colc,SMALL(IF(colc&lt;&gt;"",ROW(colc)-3),ROW(A584)))</f>
        <v>#NUM!</v>
      </c>
      <c r="B585" t="e">
        <f t="array" ref="B585">INDEX(recapc, SMALL(IF(recapc&lt;&gt;"",ROW(recapc)-1,""),ROW(A584)))</f>
        <v>#NUM!</v>
      </c>
      <c r="C585" t="e">
        <f t="array" aca="1" ref="C585" ca="1">INDEX(paramA,SMALL(IF(COUNTIF(tablocheque,paramA)&gt;=1,"",ROW(paramA)-1),ROW(A584)))</f>
        <v>#NUM!</v>
      </c>
      <c r="D585" t="e">
        <f t="array" ref="D585">INDEX(Feuil1!D$4:D$2500,SMALL(IF(Feuil1!D$4:D$2500&lt;&gt;"",ROW($4:$2500)-3,""),ROW(A584)))</f>
        <v>#NUM!</v>
      </c>
      <c r="E585" t="e">
        <f t="array" ref="E585">INDEX(recapD,SMALL(IF(recapD&lt;&gt;"",ROW(recapD)-1),ROW(A584)))</f>
        <v>#NUM!</v>
      </c>
      <c r="F585" t="e">
        <f t="array" aca="1" ref="F585" ca="1">INDEX(paramD,SMALL(IF(COUNTIF(tablorem,paramD)&gt;=1,"",ROW(paramD)-1),ROW(A584)))</f>
        <v>#NUM!</v>
      </c>
    </row>
    <row r="586" spans="1:6">
      <c r="A586" t="e">
        <f t="array" ref="A586">INDEX(colc,SMALL(IF(colc&lt;&gt;"",ROW(colc)-3),ROW(A585)))</f>
        <v>#NUM!</v>
      </c>
      <c r="B586" t="e">
        <f t="array" ref="B586">INDEX(recapc, SMALL(IF(recapc&lt;&gt;"",ROW(recapc)-1,""),ROW(A585)))</f>
        <v>#NUM!</v>
      </c>
      <c r="C586" t="e">
        <f t="array" aca="1" ref="C586" ca="1">INDEX(paramA,SMALL(IF(COUNTIF(tablocheque,paramA)&gt;=1,"",ROW(paramA)-1),ROW(A585)))</f>
        <v>#NUM!</v>
      </c>
      <c r="D586" t="e">
        <f t="array" ref="D586">INDEX(Feuil1!D$4:D$2500,SMALL(IF(Feuil1!D$4:D$2500&lt;&gt;"",ROW($4:$2500)-3,""),ROW(A585)))</f>
        <v>#NUM!</v>
      </c>
      <c r="E586" t="e">
        <f t="array" ref="E586">INDEX(recapD,SMALL(IF(recapD&lt;&gt;"",ROW(recapD)-1),ROW(A585)))</f>
        <v>#NUM!</v>
      </c>
      <c r="F586" t="e">
        <f t="array" aca="1" ref="F586" ca="1">INDEX(paramD,SMALL(IF(COUNTIF(tablorem,paramD)&gt;=1,"",ROW(paramD)-1),ROW(A585)))</f>
        <v>#NUM!</v>
      </c>
    </row>
    <row r="587" spans="1:6">
      <c r="A587" t="e">
        <f t="array" ref="A587">INDEX(colc,SMALL(IF(colc&lt;&gt;"",ROW(colc)-3),ROW(A586)))</f>
        <v>#NUM!</v>
      </c>
      <c r="B587" t="e">
        <f t="array" ref="B587">INDEX(recapc, SMALL(IF(recapc&lt;&gt;"",ROW(recapc)-1,""),ROW(A586)))</f>
        <v>#NUM!</v>
      </c>
      <c r="C587" t="e">
        <f t="array" aca="1" ref="C587" ca="1">INDEX(paramA,SMALL(IF(COUNTIF(tablocheque,paramA)&gt;=1,"",ROW(paramA)-1),ROW(A586)))</f>
        <v>#NUM!</v>
      </c>
      <c r="D587" t="e">
        <f t="array" ref="D587">INDEX(Feuil1!D$4:D$2500,SMALL(IF(Feuil1!D$4:D$2500&lt;&gt;"",ROW($4:$2500)-3,""),ROW(A586)))</f>
        <v>#NUM!</v>
      </c>
      <c r="E587" t="e">
        <f t="array" ref="E587">INDEX(recapD,SMALL(IF(recapD&lt;&gt;"",ROW(recapD)-1),ROW(A586)))</f>
        <v>#NUM!</v>
      </c>
      <c r="F587" t="e">
        <f t="array" aca="1" ref="F587" ca="1">INDEX(paramD,SMALL(IF(COUNTIF(tablorem,paramD)&gt;=1,"",ROW(paramD)-1),ROW(A586)))</f>
        <v>#NUM!</v>
      </c>
    </row>
    <row r="588" spans="1:6">
      <c r="A588" t="e">
        <f t="array" ref="A588">INDEX(colc,SMALL(IF(colc&lt;&gt;"",ROW(colc)-3),ROW(A587)))</f>
        <v>#NUM!</v>
      </c>
      <c r="B588" t="e">
        <f t="array" ref="B588">INDEX(recapc, SMALL(IF(recapc&lt;&gt;"",ROW(recapc)-1,""),ROW(A587)))</f>
        <v>#NUM!</v>
      </c>
      <c r="C588" t="e">
        <f t="array" aca="1" ref="C588" ca="1">INDEX(paramA,SMALL(IF(COUNTIF(tablocheque,paramA)&gt;=1,"",ROW(paramA)-1),ROW(A587)))</f>
        <v>#NUM!</v>
      </c>
      <c r="D588" t="e">
        <f t="array" ref="D588">INDEX(Feuil1!D$4:D$2500,SMALL(IF(Feuil1!D$4:D$2500&lt;&gt;"",ROW($4:$2500)-3,""),ROW(A587)))</f>
        <v>#NUM!</v>
      </c>
      <c r="E588" t="e">
        <f t="array" ref="E588">INDEX(recapD,SMALL(IF(recapD&lt;&gt;"",ROW(recapD)-1),ROW(A587)))</f>
        <v>#NUM!</v>
      </c>
      <c r="F588" t="e">
        <f t="array" aca="1" ref="F588" ca="1">INDEX(paramD,SMALL(IF(COUNTIF(tablorem,paramD)&gt;=1,"",ROW(paramD)-1),ROW(A587)))</f>
        <v>#NUM!</v>
      </c>
    </row>
    <row r="589" spans="1:6">
      <c r="A589" t="e">
        <f t="array" ref="A589">INDEX(colc,SMALL(IF(colc&lt;&gt;"",ROW(colc)-3),ROW(A588)))</f>
        <v>#NUM!</v>
      </c>
      <c r="B589" t="e">
        <f t="array" ref="B589">INDEX(recapc, SMALL(IF(recapc&lt;&gt;"",ROW(recapc)-1,""),ROW(A588)))</f>
        <v>#NUM!</v>
      </c>
      <c r="C589" t="e">
        <f t="array" aca="1" ref="C589" ca="1">INDEX(paramA,SMALL(IF(COUNTIF(tablocheque,paramA)&gt;=1,"",ROW(paramA)-1),ROW(A588)))</f>
        <v>#NUM!</v>
      </c>
      <c r="D589" t="e">
        <f t="array" ref="D589">INDEX(Feuil1!D$4:D$2500,SMALL(IF(Feuil1!D$4:D$2500&lt;&gt;"",ROW($4:$2500)-3,""),ROW(A588)))</f>
        <v>#NUM!</v>
      </c>
      <c r="E589" t="e">
        <f t="array" ref="E589">INDEX(recapD,SMALL(IF(recapD&lt;&gt;"",ROW(recapD)-1),ROW(A588)))</f>
        <v>#NUM!</v>
      </c>
      <c r="F589" t="e">
        <f t="array" aca="1" ref="F589" ca="1">INDEX(paramD,SMALL(IF(COUNTIF(tablorem,paramD)&gt;=1,"",ROW(paramD)-1),ROW(A588)))</f>
        <v>#NUM!</v>
      </c>
    </row>
    <row r="590" spans="1:6">
      <c r="A590" t="e">
        <f t="array" ref="A590">INDEX(colc,SMALL(IF(colc&lt;&gt;"",ROW(colc)-3),ROW(A589)))</f>
        <v>#NUM!</v>
      </c>
      <c r="B590" t="e">
        <f t="array" ref="B590">INDEX(recapc, SMALL(IF(recapc&lt;&gt;"",ROW(recapc)-1,""),ROW(A589)))</f>
        <v>#NUM!</v>
      </c>
      <c r="C590" t="e">
        <f t="array" aca="1" ref="C590" ca="1">INDEX(paramA,SMALL(IF(COUNTIF(tablocheque,paramA)&gt;=1,"",ROW(paramA)-1),ROW(A589)))</f>
        <v>#NUM!</v>
      </c>
      <c r="D590" t="e">
        <f t="array" ref="D590">INDEX(Feuil1!D$4:D$2500,SMALL(IF(Feuil1!D$4:D$2500&lt;&gt;"",ROW($4:$2500)-3,""),ROW(A589)))</f>
        <v>#NUM!</v>
      </c>
      <c r="E590" t="e">
        <f t="array" ref="E590">INDEX(recapD,SMALL(IF(recapD&lt;&gt;"",ROW(recapD)-1),ROW(A589)))</f>
        <v>#NUM!</v>
      </c>
      <c r="F590" t="e">
        <f t="array" aca="1" ref="F590" ca="1">INDEX(paramD,SMALL(IF(COUNTIF(tablorem,paramD)&gt;=1,"",ROW(paramD)-1),ROW(A589)))</f>
        <v>#NUM!</v>
      </c>
    </row>
    <row r="591" spans="1:6">
      <c r="A591" t="e">
        <f t="array" ref="A591">INDEX(colc,SMALL(IF(colc&lt;&gt;"",ROW(colc)-3),ROW(A590)))</f>
        <v>#NUM!</v>
      </c>
      <c r="B591" t="e">
        <f t="array" ref="B591">INDEX(recapc, SMALL(IF(recapc&lt;&gt;"",ROW(recapc)-1,""),ROW(A590)))</f>
        <v>#NUM!</v>
      </c>
      <c r="C591" t="e">
        <f t="array" aca="1" ref="C591" ca="1">INDEX(paramA,SMALL(IF(COUNTIF(tablocheque,paramA)&gt;=1,"",ROW(paramA)-1),ROW(A590)))</f>
        <v>#NUM!</v>
      </c>
      <c r="D591" t="e">
        <f t="array" ref="D591">INDEX(Feuil1!D$4:D$2500,SMALL(IF(Feuil1!D$4:D$2500&lt;&gt;"",ROW($4:$2500)-3,""),ROW(A590)))</f>
        <v>#NUM!</v>
      </c>
      <c r="E591" t="e">
        <f t="array" ref="E591">INDEX(recapD,SMALL(IF(recapD&lt;&gt;"",ROW(recapD)-1),ROW(A590)))</f>
        <v>#NUM!</v>
      </c>
      <c r="F591" t="e">
        <f t="array" aca="1" ref="F591" ca="1">INDEX(paramD,SMALL(IF(COUNTIF(tablorem,paramD)&gt;=1,"",ROW(paramD)-1),ROW(A590)))</f>
        <v>#NUM!</v>
      </c>
    </row>
    <row r="592" spans="1:6">
      <c r="A592" t="e">
        <f t="array" ref="A592">INDEX(colc,SMALL(IF(colc&lt;&gt;"",ROW(colc)-3),ROW(A591)))</f>
        <v>#NUM!</v>
      </c>
      <c r="B592" t="e">
        <f t="array" ref="B592">INDEX(recapc, SMALL(IF(recapc&lt;&gt;"",ROW(recapc)-1,""),ROW(A591)))</f>
        <v>#NUM!</v>
      </c>
      <c r="C592" t="e">
        <f t="array" aca="1" ref="C592" ca="1">INDEX(paramA,SMALL(IF(COUNTIF(tablocheque,paramA)&gt;=1,"",ROW(paramA)-1),ROW(A591)))</f>
        <v>#NUM!</v>
      </c>
      <c r="D592" t="e">
        <f t="array" ref="D592">INDEX(Feuil1!D$4:D$2500,SMALL(IF(Feuil1!D$4:D$2500&lt;&gt;"",ROW($4:$2500)-3,""),ROW(A591)))</f>
        <v>#NUM!</v>
      </c>
      <c r="E592" t="e">
        <f t="array" ref="E592">INDEX(recapD,SMALL(IF(recapD&lt;&gt;"",ROW(recapD)-1),ROW(A591)))</f>
        <v>#NUM!</v>
      </c>
      <c r="F592" t="e">
        <f t="array" aca="1" ref="F592" ca="1">INDEX(paramD,SMALL(IF(COUNTIF(tablorem,paramD)&gt;=1,"",ROW(paramD)-1),ROW(A591)))</f>
        <v>#NUM!</v>
      </c>
    </row>
    <row r="593" spans="1:6">
      <c r="A593" t="e">
        <f t="array" ref="A593">INDEX(colc,SMALL(IF(colc&lt;&gt;"",ROW(colc)-3),ROW(A592)))</f>
        <v>#NUM!</v>
      </c>
      <c r="B593" t="e">
        <f t="array" ref="B593">INDEX(recapc, SMALL(IF(recapc&lt;&gt;"",ROW(recapc)-1,""),ROW(A592)))</f>
        <v>#NUM!</v>
      </c>
      <c r="C593" t="e">
        <f t="array" aca="1" ref="C593" ca="1">INDEX(paramA,SMALL(IF(COUNTIF(tablocheque,paramA)&gt;=1,"",ROW(paramA)-1),ROW(A592)))</f>
        <v>#NUM!</v>
      </c>
      <c r="D593" t="e">
        <f t="array" ref="D593">INDEX(Feuil1!D$4:D$2500,SMALL(IF(Feuil1!D$4:D$2500&lt;&gt;"",ROW($4:$2500)-3,""),ROW(A592)))</f>
        <v>#NUM!</v>
      </c>
      <c r="E593" t="e">
        <f t="array" ref="E593">INDEX(recapD,SMALL(IF(recapD&lt;&gt;"",ROW(recapD)-1),ROW(A592)))</f>
        <v>#NUM!</v>
      </c>
      <c r="F593" t="e">
        <f t="array" aca="1" ref="F593" ca="1">INDEX(paramD,SMALL(IF(COUNTIF(tablorem,paramD)&gt;=1,"",ROW(paramD)-1),ROW(A592)))</f>
        <v>#NUM!</v>
      </c>
    </row>
    <row r="594" spans="1:6">
      <c r="A594" t="e">
        <f t="array" ref="A594">INDEX(colc,SMALL(IF(colc&lt;&gt;"",ROW(colc)-3),ROW(A593)))</f>
        <v>#NUM!</v>
      </c>
      <c r="B594" t="e">
        <f t="array" ref="B594">INDEX(recapc, SMALL(IF(recapc&lt;&gt;"",ROW(recapc)-1,""),ROW(A593)))</f>
        <v>#NUM!</v>
      </c>
      <c r="C594" t="e">
        <f t="array" aca="1" ref="C594" ca="1">INDEX(paramA,SMALL(IF(COUNTIF(tablocheque,paramA)&gt;=1,"",ROW(paramA)-1),ROW(A593)))</f>
        <v>#NUM!</v>
      </c>
      <c r="D594" t="e">
        <f t="array" ref="D594">INDEX(Feuil1!D$4:D$2500,SMALL(IF(Feuil1!D$4:D$2500&lt;&gt;"",ROW($4:$2500)-3,""),ROW(A593)))</f>
        <v>#NUM!</v>
      </c>
      <c r="E594" t="e">
        <f t="array" ref="E594">INDEX(recapD,SMALL(IF(recapD&lt;&gt;"",ROW(recapD)-1),ROW(A593)))</f>
        <v>#NUM!</v>
      </c>
      <c r="F594" t="e">
        <f t="array" aca="1" ref="F594" ca="1">INDEX(paramD,SMALL(IF(COUNTIF(tablorem,paramD)&gt;=1,"",ROW(paramD)-1),ROW(A593)))</f>
        <v>#NUM!</v>
      </c>
    </row>
    <row r="595" spans="1:6">
      <c r="A595" t="e">
        <f t="array" ref="A595">INDEX(colc,SMALL(IF(colc&lt;&gt;"",ROW(colc)-3),ROW(A594)))</f>
        <v>#NUM!</v>
      </c>
      <c r="B595" t="e">
        <f t="array" ref="B595">INDEX(recapc, SMALL(IF(recapc&lt;&gt;"",ROW(recapc)-1,""),ROW(A594)))</f>
        <v>#NUM!</v>
      </c>
      <c r="C595" t="e">
        <f t="array" aca="1" ref="C595" ca="1">INDEX(paramA,SMALL(IF(COUNTIF(tablocheque,paramA)&gt;=1,"",ROW(paramA)-1),ROW(A594)))</f>
        <v>#NUM!</v>
      </c>
      <c r="D595" t="e">
        <f t="array" ref="D595">INDEX(Feuil1!D$4:D$2500,SMALL(IF(Feuil1!D$4:D$2500&lt;&gt;"",ROW($4:$2500)-3,""),ROW(A594)))</f>
        <v>#NUM!</v>
      </c>
      <c r="E595" t="e">
        <f t="array" ref="E595">INDEX(recapD,SMALL(IF(recapD&lt;&gt;"",ROW(recapD)-1),ROW(A594)))</f>
        <v>#NUM!</v>
      </c>
      <c r="F595" t="e">
        <f t="array" aca="1" ref="F595" ca="1">INDEX(paramD,SMALL(IF(COUNTIF(tablorem,paramD)&gt;=1,"",ROW(paramD)-1),ROW(A594)))</f>
        <v>#NUM!</v>
      </c>
    </row>
    <row r="596" spans="1:6">
      <c r="A596" t="e">
        <f t="array" ref="A596">INDEX(colc,SMALL(IF(colc&lt;&gt;"",ROW(colc)-3),ROW(A595)))</f>
        <v>#NUM!</v>
      </c>
      <c r="B596" t="e">
        <f t="array" ref="B596">INDEX(recapc, SMALL(IF(recapc&lt;&gt;"",ROW(recapc)-1,""),ROW(A595)))</f>
        <v>#NUM!</v>
      </c>
      <c r="C596" t="e">
        <f t="array" aca="1" ref="C596" ca="1">INDEX(paramA,SMALL(IF(COUNTIF(tablocheque,paramA)&gt;=1,"",ROW(paramA)-1),ROW(A595)))</f>
        <v>#NUM!</v>
      </c>
      <c r="D596" t="e">
        <f t="array" ref="D596">INDEX(Feuil1!D$4:D$2500,SMALL(IF(Feuil1!D$4:D$2500&lt;&gt;"",ROW($4:$2500)-3,""),ROW(A595)))</f>
        <v>#NUM!</v>
      </c>
      <c r="E596" t="e">
        <f t="array" ref="E596">INDEX(recapD,SMALL(IF(recapD&lt;&gt;"",ROW(recapD)-1),ROW(A595)))</f>
        <v>#NUM!</v>
      </c>
      <c r="F596" t="e">
        <f t="array" aca="1" ref="F596" ca="1">INDEX(paramD,SMALL(IF(COUNTIF(tablorem,paramD)&gt;=1,"",ROW(paramD)-1),ROW(A595)))</f>
        <v>#NUM!</v>
      </c>
    </row>
    <row r="597" spans="1:6">
      <c r="A597" t="e">
        <f t="array" ref="A597">INDEX(colc,SMALL(IF(colc&lt;&gt;"",ROW(colc)-3),ROW(A596)))</f>
        <v>#NUM!</v>
      </c>
      <c r="B597" t="e">
        <f t="array" ref="B597">INDEX(recapc, SMALL(IF(recapc&lt;&gt;"",ROW(recapc)-1,""),ROW(A596)))</f>
        <v>#NUM!</v>
      </c>
      <c r="C597" t="e">
        <f t="array" aca="1" ref="C597" ca="1">INDEX(paramA,SMALL(IF(COUNTIF(tablocheque,paramA)&gt;=1,"",ROW(paramA)-1),ROW(A596)))</f>
        <v>#NUM!</v>
      </c>
      <c r="D597" t="e">
        <f t="array" ref="D597">INDEX(Feuil1!D$4:D$2500,SMALL(IF(Feuil1!D$4:D$2500&lt;&gt;"",ROW($4:$2500)-3,""),ROW(A596)))</f>
        <v>#NUM!</v>
      </c>
      <c r="E597" t="e">
        <f t="array" ref="E597">INDEX(recapD,SMALL(IF(recapD&lt;&gt;"",ROW(recapD)-1),ROW(A596)))</f>
        <v>#NUM!</v>
      </c>
      <c r="F597" t="e">
        <f t="array" aca="1" ref="F597" ca="1">INDEX(paramD,SMALL(IF(COUNTIF(tablorem,paramD)&gt;=1,"",ROW(paramD)-1),ROW(A596)))</f>
        <v>#NUM!</v>
      </c>
    </row>
    <row r="598" spans="1:6">
      <c r="A598" t="e">
        <f t="array" ref="A598">INDEX(colc,SMALL(IF(colc&lt;&gt;"",ROW(colc)-3),ROW(A597)))</f>
        <v>#NUM!</v>
      </c>
      <c r="B598" t="e">
        <f t="array" ref="B598">INDEX(recapc, SMALL(IF(recapc&lt;&gt;"",ROW(recapc)-1,""),ROW(A597)))</f>
        <v>#NUM!</v>
      </c>
      <c r="C598" t="e">
        <f t="array" aca="1" ref="C598" ca="1">INDEX(paramA,SMALL(IF(COUNTIF(tablocheque,paramA)&gt;=1,"",ROW(paramA)-1),ROW(A597)))</f>
        <v>#NUM!</v>
      </c>
      <c r="D598" t="e">
        <f t="array" ref="D598">INDEX(Feuil1!D$4:D$2500,SMALL(IF(Feuil1!D$4:D$2500&lt;&gt;"",ROW($4:$2500)-3,""),ROW(A597)))</f>
        <v>#NUM!</v>
      </c>
      <c r="E598" t="e">
        <f t="array" ref="E598">INDEX(recapD,SMALL(IF(recapD&lt;&gt;"",ROW(recapD)-1),ROW(A597)))</f>
        <v>#NUM!</v>
      </c>
      <c r="F598" t="e">
        <f t="array" aca="1" ref="F598" ca="1">INDEX(paramD,SMALL(IF(COUNTIF(tablorem,paramD)&gt;=1,"",ROW(paramD)-1),ROW(A597)))</f>
        <v>#NUM!</v>
      </c>
    </row>
    <row r="599" spans="1:6">
      <c r="A599" t="e">
        <f t="array" ref="A599">INDEX(colc,SMALL(IF(colc&lt;&gt;"",ROW(colc)-3),ROW(A598)))</f>
        <v>#NUM!</v>
      </c>
      <c r="B599" t="e">
        <f t="array" ref="B599">INDEX(recapc, SMALL(IF(recapc&lt;&gt;"",ROW(recapc)-1,""),ROW(A598)))</f>
        <v>#NUM!</v>
      </c>
      <c r="C599" t="e">
        <f t="array" aca="1" ref="C599" ca="1">INDEX(paramA,SMALL(IF(COUNTIF(tablocheque,paramA)&gt;=1,"",ROW(paramA)-1),ROW(A598)))</f>
        <v>#NUM!</v>
      </c>
      <c r="D599" t="e">
        <f t="array" ref="D599">INDEX(Feuil1!D$4:D$2500,SMALL(IF(Feuil1!D$4:D$2500&lt;&gt;"",ROW($4:$2500)-3,""),ROW(A598)))</f>
        <v>#NUM!</v>
      </c>
      <c r="E599" t="e">
        <f t="array" ref="E599">INDEX(recapD,SMALL(IF(recapD&lt;&gt;"",ROW(recapD)-1),ROW(A598)))</f>
        <v>#NUM!</v>
      </c>
      <c r="F599" t="e">
        <f t="array" aca="1" ref="F599" ca="1">INDEX(paramD,SMALL(IF(COUNTIF(tablorem,paramD)&gt;=1,"",ROW(paramD)-1),ROW(A598)))</f>
        <v>#NUM!</v>
      </c>
    </row>
    <row r="600" spans="1:6">
      <c r="A600" t="e">
        <f t="array" ref="A600">INDEX(colc,SMALL(IF(colc&lt;&gt;"",ROW(colc)-3),ROW(A599)))</f>
        <v>#NUM!</v>
      </c>
      <c r="B600" t="e">
        <f t="array" ref="B600">INDEX(recapc, SMALL(IF(recapc&lt;&gt;"",ROW(recapc)-1,""),ROW(A599)))</f>
        <v>#NUM!</v>
      </c>
      <c r="C600" t="e">
        <f t="array" aca="1" ref="C600" ca="1">INDEX(paramA,SMALL(IF(COUNTIF(tablocheque,paramA)&gt;=1,"",ROW(paramA)-1),ROW(A599)))</f>
        <v>#NUM!</v>
      </c>
      <c r="D600" t="e">
        <f t="array" ref="D600">INDEX(Feuil1!D$4:D$2500,SMALL(IF(Feuil1!D$4:D$2500&lt;&gt;"",ROW($4:$2500)-3,""),ROW(A599)))</f>
        <v>#NUM!</v>
      </c>
      <c r="E600" t="e">
        <f t="array" ref="E600">INDEX(recapD,SMALL(IF(recapD&lt;&gt;"",ROW(recapD)-1),ROW(A599)))</f>
        <v>#NUM!</v>
      </c>
      <c r="F600" t="e">
        <f t="array" aca="1" ref="F600" ca="1">INDEX(paramD,SMALL(IF(COUNTIF(tablorem,paramD)&gt;=1,"",ROW(paramD)-1),ROW(A599)))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param</vt:lpstr>
      <vt:lpstr>CHQ</vt:lpstr>
      <vt:lpstr>colc</vt:lpstr>
      <vt:lpstr>cold</vt:lpstr>
      <vt:lpstr>ENC</vt:lpstr>
      <vt:lpstr>recapc</vt:lpstr>
      <vt:lpstr>recapD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tulipe</cp:lastModifiedBy>
  <dcterms:created xsi:type="dcterms:W3CDTF">2017-04-20T14:02:12Z</dcterms:created>
  <dcterms:modified xsi:type="dcterms:W3CDTF">2017-04-22T11:58:08Z</dcterms:modified>
</cp:coreProperties>
</file>