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  <sheet name="scriptdic" sheetId="2" r:id="rId2"/>
  </sheets>
  <definedNames>
    <definedName name="tablo">OFFSET(scriptdic!$B$2:$O$2,,,COUNT(scriptdic!$A:$A))</definedName>
    <definedName name="tablo1">OFFSET(Feuil1!$A$3:$B$3,,,COUNT(Feuil1!$A:$A))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2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J39" s="1"/>
  <c r="A40" a="1"/>
  <c r="A40" s="1"/>
  <c r="C40" s="1"/>
  <c r="A41" a="1"/>
  <c r="A41" s="1"/>
  <c r="C41" s="1"/>
  <c r="A42" a="1"/>
  <c r="A42" s="1"/>
  <c r="C42" s="1"/>
  <c r="A43" a="1"/>
  <c r="A43" s="1"/>
  <c r="C43" s="1"/>
  <c r="A44" a="1"/>
  <c r="A44" s="1"/>
  <c r="C44" s="1"/>
  <c r="A45" a="1"/>
  <c r="A45" s="1"/>
  <c r="C45" s="1"/>
  <c r="A46" a="1"/>
  <c r="A46" s="1"/>
  <c r="C46" s="1"/>
  <c r="A47" a="1"/>
  <c r="A47" s="1"/>
  <c r="C47" s="1"/>
  <c r="A48" a="1"/>
  <c r="A48" s="1"/>
  <c r="C48" s="1"/>
  <c r="A49" a="1"/>
  <c r="A49" s="1"/>
  <c r="C49" s="1"/>
  <c r="A50" a="1"/>
  <c r="A50" s="1"/>
  <c r="C50" s="1"/>
  <c r="A51" a="1"/>
  <c r="A51" s="1"/>
  <c r="C51" s="1"/>
  <c r="A52" a="1"/>
  <c r="A52" s="1"/>
  <c r="C52" s="1"/>
  <c r="A53" a="1"/>
  <c r="A53" s="1"/>
  <c r="C53" s="1"/>
  <c r="A54" a="1"/>
  <c r="A54" s="1"/>
  <c r="C54" s="1"/>
  <c r="A55" a="1"/>
  <c r="A55" s="1"/>
  <c r="C55" s="1"/>
  <c r="A56" a="1"/>
  <c r="A56" s="1"/>
  <c r="C56" s="1"/>
  <c r="A57" a="1"/>
  <c r="A57" s="1"/>
  <c r="C57" s="1"/>
  <c r="A58" a="1"/>
  <c r="A58" s="1"/>
  <c r="C58" s="1"/>
  <c r="A59" a="1"/>
  <c r="A59" s="1"/>
  <c r="C59" s="1"/>
  <c r="A60" a="1"/>
  <c r="A60" s="1"/>
  <c r="C60" s="1"/>
  <c r="A61" a="1"/>
  <c r="A61" s="1"/>
  <c r="C61" s="1"/>
  <c r="A62" a="1"/>
  <c r="A62" s="1"/>
  <c r="C62" s="1"/>
  <c r="A63" a="1"/>
  <c r="A63" s="1"/>
  <c r="C63" s="1"/>
  <c r="A64" a="1"/>
  <c r="A64" s="1"/>
  <c r="C64" s="1"/>
  <c r="A65" a="1"/>
  <c r="A65" s="1"/>
  <c r="C65" s="1"/>
  <c r="A66" a="1"/>
  <c r="A66" s="1"/>
  <c r="C66" s="1"/>
  <c r="A67" a="1"/>
  <c r="A67" s="1"/>
  <c r="C67" s="1"/>
  <c r="A68" a="1"/>
  <c r="A68" s="1"/>
  <c r="C68" s="1"/>
  <c r="A69" a="1"/>
  <c r="A69" s="1"/>
  <c r="C69" s="1"/>
  <c r="A70" a="1"/>
  <c r="A70" s="1"/>
  <c r="C70" s="1"/>
  <c r="A71" a="1"/>
  <c r="A71" s="1"/>
  <c r="C71" s="1"/>
  <c r="A72" a="1"/>
  <c r="A72" s="1"/>
  <c r="C72" s="1"/>
  <c r="A73" a="1"/>
  <c r="A73" s="1"/>
  <c r="C73" s="1"/>
  <c r="A74" a="1"/>
  <c r="A74" s="1"/>
  <c r="C74" s="1"/>
  <c r="A75" a="1"/>
  <c r="A75" s="1"/>
  <c r="C75" s="1"/>
  <c r="A76" a="1"/>
  <c r="A76" s="1"/>
  <c r="C76" s="1"/>
  <c r="A77" a="1"/>
  <c r="A77" s="1"/>
  <c r="C77" s="1"/>
  <c r="A78" a="1"/>
  <c r="A78" s="1"/>
  <c r="C78" s="1"/>
  <c r="A79" a="1"/>
  <c r="A79" s="1"/>
  <c r="C79" s="1"/>
  <c r="A80" a="1"/>
  <c r="A80" s="1"/>
  <c r="C80" s="1"/>
  <c r="A2" a="1"/>
  <c r="A2" s="1"/>
  <c r="B2" s="1"/>
  <c r="C38" l="1"/>
  <c r="E38"/>
  <c r="G38"/>
  <c r="I38"/>
  <c r="K38"/>
  <c r="M38"/>
  <c r="O38"/>
  <c r="B38"/>
  <c r="D38"/>
  <c r="F38"/>
  <c r="H38"/>
  <c r="J38"/>
  <c r="L38"/>
  <c r="N38"/>
  <c r="C36"/>
  <c r="E36"/>
  <c r="G36"/>
  <c r="I36"/>
  <c r="K36"/>
  <c r="M36"/>
  <c r="O36"/>
  <c r="B36"/>
  <c r="D36"/>
  <c r="F36"/>
  <c r="H36"/>
  <c r="J36"/>
  <c r="L36"/>
  <c r="N36"/>
  <c r="C34"/>
  <c r="E34"/>
  <c r="G34"/>
  <c r="I34"/>
  <c r="K34"/>
  <c r="M34"/>
  <c r="O34"/>
  <c r="B34"/>
  <c r="D34"/>
  <c r="F34"/>
  <c r="H34"/>
  <c r="J34"/>
  <c r="L34"/>
  <c r="N34"/>
  <c r="C32"/>
  <c r="E32"/>
  <c r="G32"/>
  <c r="I32"/>
  <c r="K32"/>
  <c r="M32"/>
  <c r="O32"/>
  <c r="B32"/>
  <c r="D32"/>
  <c r="F32"/>
  <c r="H32"/>
  <c r="J32"/>
  <c r="L32"/>
  <c r="N32"/>
  <c r="C30"/>
  <c r="E30"/>
  <c r="G30"/>
  <c r="I30"/>
  <c r="K30"/>
  <c r="M30"/>
  <c r="O30"/>
  <c r="B30"/>
  <c r="D30"/>
  <c r="F30"/>
  <c r="H30"/>
  <c r="J30"/>
  <c r="L30"/>
  <c r="N30"/>
  <c r="C28"/>
  <c r="E28"/>
  <c r="G28"/>
  <c r="I28"/>
  <c r="K28"/>
  <c r="M28"/>
  <c r="O28"/>
  <c r="B28"/>
  <c r="D28"/>
  <c r="F28"/>
  <c r="H28"/>
  <c r="J28"/>
  <c r="L28"/>
  <c r="N28"/>
  <c r="C26"/>
  <c r="E26"/>
  <c r="G26"/>
  <c r="I26"/>
  <c r="K26"/>
  <c r="M26"/>
  <c r="O26"/>
  <c r="B26"/>
  <c r="D26"/>
  <c r="F26"/>
  <c r="H26"/>
  <c r="J26"/>
  <c r="L26"/>
  <c r="N26"/>
  <c r="C24"/>
  <c r="E24"/>
  <c r="G24"/>
  <c r="I24"/>
  <c r="K24"/>
  <c r="M24"/>
  <c r="O24"/>
  <c r="B24"/>
  <c r="D24"/>
  <c r="F24"/>
  <c r="H24"/>
  <c r="J24"/>
  <c r="L24"/>
  <c r="N24"/>
  <c r="C22"/>
  <c r="E22"/>
  <c r="G22"/>
  <c r="I22"/>
  <c r="K22"/>
  <c r="M22"/>
  <c r="O22"/>
  <c r="B22"/>
  <c r="D22"/>
  <c r="F22"/>
  <c r="H22"/>
  <c r="J22"/>
  <c r="L22"/>
  <c r="N22"/>
  <c r="C20"/>
  <c r="E20"/>
  <c r="G20"/>
  <c r="I20"/>
  <c r="K20"/>
  <c r="M20"/>
  <c r="O20"/>
  <c r="B20"/>
  <c r="D20"/>
  <c r="F20"/>
  <c r="H20"/>
  <c r="J20"/>
  <c r="L20"/>
  <c r="N20"/>
  <c r="C18"/>
  <c r="E18"/>
  <c r="G18"/>
  <c r="I18"/>
  <c r="K18"/>
  <c r="M18"/>
  <c r="O18"/>
  <c r="B18"/>
  <c r="D18"/>
  <c r="F18"/>
  <c r="H18"/>
  <c r="J18"/>
  <c r="L18"/>
  <c r="N18"/>
  <c r="C16"/>
  <c r="E16"/>
  <c r="G16"/>
  <c r="I16"/>
  <c r="K16"/>
  <c r="M16"/>
  <c r="O16"/>
  <c r="B16"/>
  <c r="D16"/>
  <c r="F16"/>
  <c r="H16"/>
  <c r="J16"/>
  <c r="L16"/>
  <c r="N16"/>
  <c r="C14"/>
  <c r="E14"/>
  <c r="G14"/>
  <c r="I14"/>
  <c r="K14"/>
  <c r="M14"/>
  <c r="O14"/>
  <c r="B14"/>
  <c r="D14"/>
  <c r="F14"/>
  <c r="H14"/>
  <c r="J14"/>
  <c r="L14"/>
  <c r="N14"/>
  <c r="C12"/>
  <c r="E12"/>
  <c r="G12"/>
  <c r="I12"/>
  <c r="K12"/>
  <c r="M12"/>
  <c r="O12"/>
  <c r="B12"/>
  <c r="D12"/>
  <c r="F12"/>
  <c r="H12"/>
  <c r="J12"/>
  <c r="L12"/>
  <c r="N12"/>
  <c r="C10"/>
  <c r="E10"/>
  <c r="G10"/>
  <c r="I10"/>
  <c r="K10"/>
  <c r="M10"/>
  <c r="O10"/>
  <c r="B10"/>
  <c r="D10"/>
  <c r="F10"/>
  <c r="H10"/>
  <c r="J10"/>
  <c r="L10"/>
  <c r="N10"/>
  <c r="C8"/>
  <c r="E8"/>
  <c r="G8"/>
  <c r="I8"/>
  <c r="K8"/>
  <c r="M8"/>
  <c r="O8"/>
  <c r="B8"/>
  <c r="D8"/>
  <c r="F8"/>
  <c r="H8"/>
  <c r="J8"/>
  <c r="L8"/>
  <c r="N8"/>
  <c r="C6"/>
  <c r="E6"/>
  <c r="G6"/>
  <c r="I6"/>
  <c r="K6"/>
  <c r="M6"/>
  <c r="O6"/>
  <c r="B6"/>
  <c r="D6"/>
  <c r="F6"/>
  <c r="H6"/>
  <c r="J6"/>
  <c r="L6"/>
  <c r="N6"/>
  <c r="C4"/>
  <c r="E4"/>
  <c r="G4"/>
  <c r="I4"/>
  <c r="K4"/>
  <c r="M4"/>
  <c r="O4"/>
  <c r="B4"/>
  <c r="D4"/>
  <c r="F4"/>
  <c r="H4"/>
  <c r="J4"/>
  <c r="L4"/>
  <c r="N4"/>
  <c r="N80"/>
  <c r="L80"/>
  <c r="J80"/>
  <c r="H80"/>
  <c r="F80"/>
  <c r="D80"/>
  <c r="B80"/>
  <c r="N79"/>
  <c r="L79"/>
  <c r="J79"/>
  <c r="H79"/>
  <c r="F79"/>
  <c r="D79"/>
  <c r="B79"/>
  <c r="N78"/>
  <c r="L78"/>
  <c r="J78"/>
  <c r="H78"/>
  <c r="F78"/>
  <c r="D78"/>
  <c r="B78"/>
  <c r="N77"/>
  <c r="L77"/>
  <c r="J77"/>
  <c r="H77"/>
  <c r="F77"/>
  <c r="D77"/>
  <c r="B77"/>
  <c r="N76"/>
  <c r="L76"/>
  <c r="J76"/>
  <c r="H76"/>
  <c r="F76"/>
  <c r="D76"/>
  <c r="B76"/>
  <c r="N75"/>
  <c r="L75"/>
  <c r="J75"/>
  <c r="H75"/>
  <c r="F75"/>
  <c r="D75"/>
  <c r="B75"/>
  <c r="N74"/>
  <c r="L74"/>
  <c r="J74"/>
  <c r="H74"/>
  <c r="F74"/>
  <c r="D74"/>
  <c r="B74"/>
  <c r="N73"/>
  <c r="L73"/>
  <c r="J73"/>
  <c r="H73"/>
  <c r="F73"/>
  <c r="D73"/>
  <c r="B73"/>
  <c r="N72"/>
  <c r="L72"/>
  <c r="J72"/>
  <c r="H72"/>
  <c r="F72"/>
  <c r="D72"/>
  <c r="B72"/>
  <c r="N71"/>
  <c r="L71"/>
  <c r="J71"/>
  <c r="H71"/>
  <c r="F71"/>
  <c r="D71"/>
  <c r="B71"/>
  <c r="N70"/>
  <c r="L70"/>
  <c r="J70"/>
  <c r="H70"/>
  <c r="F70"/>
  <c r="D70"/>
  <c r="B70"/>
  <c r="N69"/>
  <c r="L69"/>
  <c r="J69"/>
  <c r="H69"/>
  <c r="F69"/>
  <c r="D69"/>
  <c r="B69"/>
  <c r="N68"/>
  <c r="L68"/>
  <c r="J68"/>
  <c r="H68"/>
  <c r="F68"/>
  <c r="D68"/>
  <c r="B68"/>
  <c r="N67"/>
  <c r="L67"/>
  <c r="J67"/>
  <c r="H67"/>
  <c r="F67"/>
  <c r="D67"/>
  <c r="B67"/>
  <c r="N66"/>
  <c r="L66"/>
  <c r="J66"/>
  <c r="H66"/>
  <c r="F66"/>
  <c r="D66"/>
  <c r="B66"/>
  <c r="N65"/>
  <c r="L65"/>
  <c r="J65"/>
  <c r="H65"/>
  <c r="F65"/>
  <c r="D65"/>
  <c r="B65"/>
  <c r="N64"/>
  <c r="L64"/>
  <c r="J64"/>
  <c r="H64"/>
  <c r="F64"/>
  <c r="D64"/>
  <c r="B64"/>
  <c r="N63"/>
  <c r="L63"/>
  <c r="J63"/>
  <c r="H63"/>
  <c r="F63"/>
  <c r="D63"/>
  <c r="B63"/>
  <c r="N62"/>
  <c r="L62"/>
  <c r="J62"/>
  <c r="H62"/>
  <c r="F62"/>
  <c r="D62"/>
  <c r="B62"/>
  <c r="N61"/>
  <c r="L61"/>
  <c r="J61"/>
  <c r="H61"/>
  <c r="F61"/>
  <c r="D61"/>
  <c r="B61"/>
  <c r="N60"/>
  <c r="L60"/>
  <c r="J60"/>
  <c r="H60"/>
  <c r="F60"/>
  <c r="D60"/>
  <c r="B60"/>
  <c r="N59"/>
  <c r="L59"/>
  <c r="J59"/>
  <c r="H59"/>
  <c r="F59"/>
  <c r="D59"/>
  <c r="B59"/>
  <c r="N58"/>
  <c r="L58"/>
  <c r="J58"/>
  <c r="H58"/>
  <c r="F58"/>
  <c r="D58"/>
  <c r="B58"/>
  <c r="N57"/>
  <c r="L57"/>
  <c r="J57"/>
  <c r="H57"/>
  <c r="F57"/>
  <c r="D57"/>
  <c r="B57"/>
  <c r="N56"/>
  <c r="L56"/>
  <c r="J56"/>
  <c r="H56"/>
  <c r="F56"/>
  <c r="D56"/>
  <c r="B56"/>
  <c r="N55"/>
  <c r="L55"/>
  <c r="J55"/>
  <c r="H55"/>
  <c r="F55"/>
  <c r="D55"/>
  <c r="B55"/>
  <c r="N54"/>
  <c r="L54"/>
  <c r="J54"/>
  <c r="H54"/>
  <c r="F54"/>
  <c r="D54"/>
  <c r="B54"/>
  <c r="N53"/>
  <c r="L53"/>
  <c r="J53"/>
  <c r="H53"/>
  <c r="F53"/>
  <c r="D53"/>
  <c r="B53"/>
  <c r="N52"/>
  <c r="L52"/>
  <c r="J52"/>
  <c r="H52"/>
  <c r="F52"/>
  <c r="D52"/>
  <c r="B52"/>
  <c r="N51"/>
  <c r="L51"/>
  <c r="J51"/>
  <c r="H51"/>
  <c r="F51"/>
  <c r="D51"/>
  <c r="B51"/>
  <c r="N50"/>
  <c r="L50"/>
  <c r="J50"/>
  <c r="H50"/>
  <c r="F50"/>
  <c r="D50"/>
  <c r="B50"/>
  <c r="N49"/>
  <c r="L49"/>
  <c r="J49"/>
  <c r="H49"/>
  <c r="F49"/>
  <c r="D49"/>
  <c r="B49"/>
  <c r="N48"/>
  <c r="L48"/>
  <c r="J48"/>
  <c r="H48"/>
  <c r="F48"/>
  <c r="D48"/>
  <c r="B48"/>
  <c r="N47"/>
  <c r="L47"/>
  <c r="J47"/>
  <c r="H47"/>
  <c r="F47"/>
  <c r="D47"/>
  <c r="B47"/>
  <c r="N46"/>
  <c r="L46"/>
  <c r="J46"/>
  <c r="H46"/>
  <c r="F46"/>
  <c r="D46"/>
  <c r="B46"/>
  <c r="N45"/>
  <c r="L45"/>
  <c r="J45"/>
  <c r="H45"/>
  <c r="F45"/>
  <c r="D45"/>
  <c r="B45"/>
  <c r="N44"/>
  <c r="L44"/>
  <c r="J44"/>
  <c r="H44"/>
  <c r="F44"/>
  <c r="D44"/>
  <c r="B44"/>
  <c r="N43"/>
  <c r="L43"/>
  <c r="J43"/>
  <c r="H43"/>
  <c r="F43"/>
  <c r="D43"/>
  <c r="B43"/>
  <c r="N42"/>
  <c r="L42"/>
  <c r="J42"/>
  <c r="H42"/>
  <c r="F42"/>
  <c r="D42"/>
  <c r="B42"/>
  <c r="N41"/>
  <c r="L41"/>
  <c r="J41"/>
  <c r="H41"/>
  <c r="F41"/>
  <c r="D41"/>
  <c r="B41"/>
  <c r="N40"/>
  <c r="L40"/>
  <c r="J40"/>
  <c r="H40"/>
  <c r="F40"/>
  <c r="D40"/>
  <c r="B40"/>
  <c r="N39"/>
  <c r="L39"/>
  <c r="C39"/>
  <c r="E39"/>
  <c r="G39"/>
  <c r="I39"/>
  <c r="B39"/>
  <c r="D39"/>
  <c r="F39"/>
  <c r="H39"/>
  <c r="C37"/>
  <c r="E37"/>
  <c r="G37"/>
  <c r="I37"/>
  <c r="K37"/>
  <c r="M37"/>
  <c r="O37"/>
  <c r="B37"/>
  <c r="D37"/>
  <c r="F37"/>
  <c r="H37"/>
  <c r="J37"/>
  <c r="L37"/>
  <c r="N37"/>
  <c r="C35"/>
  <c r="E35"/>
  <c r="G35"/>
  <c r="I35"/>
  <c r="K35"/>
  <c r="M35"/>
  <c r="O35"/>
  <c r="B35"/>
  <c r="D35"/>
  <c r="F35"/>
  <c r="H35"/>
  <c r="J35"/>
  <c r="L35"/>
  <c r="N35"/>
  <c r="C33"/>
  <c r="E33"/>
  <c r="G33"/>
  <c r="I33"/>
  <c r="K33"/>
  <c r="M33"/>
  <c r="O33"/>
  <c r="B33"/>
  <c r="D33"/>
  <c r="F33"/>
  <c r="H33"/>
  <c r="J33"/>
  <c r="L33"/>
  <c r="N33"/>
  <c r="C31"/>
  <c r="E31"/>
  <c r="G31"/>
  <c r="I31"/>
  <c r="K31"/>
  <c r="M31"/>
  <c r="O31"/>
  <c r="B31"/>
  <c r="D31"/>
  <c r="F31"/>
  <c r="H31"/>
  <c r="J31"/>
  <c r="L31"/>
  <c r="N31"/>
  <c r="C29"/>
  <c r="E29"/>
  <c r="G29"/>
  <c r="I29"/>
  <c r="K29"/>
  <c r="M29"/>
  <c r="O29"/>
  <c r="B29"/>
  <c r="D29"/>
  <c r="F29"/>
  <c r="H29"/>
  <c r="J29"/>
  <c r="L29"/>
  <c r="N29"/>
  <c r="C27"/>
  <c r="E27"/>
  <c r="G27"/>
  <c r="I27"/>
  <c r="K27"/>
  <c r="M27"/>
  <c r="O27"/>
  <c r="B27"/>
  <c r="D27"/>
  <c r="F27"/>
  <c r="H27"/>
  <c r="J27"/>
  <c r="L27"/>
  <c r="N27"/>
  <c r="C25"/>
  <c r="E25"/>
  <c r="G25"/>
  <c r="I25"/>
  <c r="K25"/>
  <c r="M25"/>
  <c r="O25"/>
  <c r="B25"/>
  <c r="D25"/>
  <c r="F25"/>
  <c r="H25"/>
  <c r="J25"/>
  <c r="L25"/>
  <c r="N25"/>
  <c r="C23"/>
  <c r="E23"/>
  <c r="G23"/>
  <c r="I23"/>
  <c r="K23"/>
  <c r="M23"/>
  <c r="O23"/>
  <c r="B23"/>
  <c r="D23"/>
  <c r="F23"/>
  <c r="H23"/>
  <c r="J23"/>
  <c r="L23"/>
  <c r="N23"/>
  <c r="C21"/>
  <c r="E21"/>
  <c r="G21"/>
  <c r="I21"/>
  <c r="K21"/>
  <c r="M21"/>
  <c r="O21"/>
  <c r="B21"/>
  <c r="D21"/>
  <c r="F21"/>
  <c r="H21"/>
  <c r="J21"/>
  <c r="L21"/>
  <c r="N21"/>
  <c r="C19"/>
  <c r="E19"/>
  <c r="G19"/>
  <c r="I19"/>
  <c r="K19"/>
  <c r="M19"/>
  <c r="O19"/>
  <c r="B19"/>
  <c r="D19"/>
  <c r="F19"/>
  <c r="H19"/>
  <c r="J19"/>
  <c r="L19"/>
  <c r="N19"/>
  <c r="C17"/>
  <c r="E17"/>
  <c r="G17"/>
  <c r="I17"/>
  <c r="K17"/>
  <c r="M17"/>
  <c r="O17"/>
  <c r="B17"/>
  <c r="D17"/>
  <c r="F17"/>
  <c r="H17"/>
  <c r="J17"/>
  <c r="L17"/>
  <c r="N17"/>
  <c r="C15"/>
  <c r="E15"/>
  <c r="G15"/>
  <c r="I15"/>
  <c r="K15"/>
  <c r="M15"/>
  <c r="O15"/>
  <c r="B15"/>
  <c r="D15"/>
  <c r="F15"/>
  <c r="H15"/>
  <c r="J15"/>
  <c r="L15"/>
  <c r="N15"/>
  <c r="C13"/>
  <c r="E13"/>
  <c r="G13"/>
  <c r="I13"/>
  <c r="K13"/>
  <c r="M13"/>
  <c r="O13"/>
  <c r="B13"/>
  <c r="D13"/>
  <c r="F13"/>
  <c r="H13"/>
  <c r="J13"/>
  <c r="L13"/>
  <c r="N13"/>
  <c r="C11"/>
  <c r="E11"/>
  <c r="G11"/>
  <c r="I11"/>
  <c r="K11"/>
  <c r="M11"/>
  <c r="O11"/>
  <c r="B11"/>
  <c r="D11"/>
  <c r="F11"/>
  <c r="H11"/>
  <c r="J11"/>
  <c r="L11"/>
  <c r="N11"/>
  <c r="C9"/>
  <c r="E9"/>
  <c r="G9"/>
  <c r="I9"/>
  <c r="K9"/>
  <c r="M9"/>
  <c r="O9"/>
  <c r="B9"/>
  <c r="D9"/>
  <c r="F9"/>
  <c r="H9"/>
  <c r="J9"/>
  <c r="L9"/>
  <c r="N9"/>
  <c r="C7"/>
  <c r="E7"/>
  <c r="G7"/>
  <c r="I7"/>
  <c r="K7"/>
  <c r="M7"/>
  <c r="O7"/>
  <c r="B7"/>
  <c r="D7"/>
  <c r="F7"/>
  <c r="H7"/>
  <c r="J7"/>
  <c r="L7"/>
  <c r="N7"/>
  <c r="C5"/>
  <c r="E5"/>
  <c r="G5"/>
  <c r="I5"/>
  <c r="K5"/>
  <c r="M5"/>
  <c r="O5"/>
  <c r="B5"/>
  <c r="D5"/>
  <c r="F5"/>
  <c r="H5"/>
  <c r="J5"/>
  <c r="L5"/>
  <c r="N5"/>
  <c r="C3"/>
  <c r="E3"/>
  <c r="G3"/>
  <c r="I3"/>
  <c r="K3"/>
  <c r="M3"/>
  <c r="O3"/>
  <c r="B3"/>
  <c r="D3"/>
  <c r="F3"/>
  <c r="H3"/>
  <c r="J3"/>
  <c r="L3"/>
  <c r="N3"/>
  <c r="O80"/>
  <c r="M80"/>
  <c r="K80"/>
  <c r="I80"/>
  <c r="G80"/>
  <c r="E80"/>
  <c r="O79"/>
  <c r="M79"/>
  <c r="K79"/>
  <c r="I79"/>
  <c r="G79"/>
  <c r="E79"/>
  <c r="O78"/>
  <c r="M78"/>
  <c r="K78"/>
  <c r="I78"/>
  <c r="G78"/>
  <c r="E78"/>
  <c r="O77"/>
  <c r="M77"/>
  <c r="K77"/>
  <c r="I77"/>
  <c r="G77"/>
  <c r="E77"/>
  <c r="O76"/>
  <c r="M76"/>
  <c r="K76"/>
  <c r="I76"/>
  <c r="G76"/>
  <c r="E76"/>
  <c r="O75"/>
  <c r="M75"/>
  <c r="K75"/>
  <c r="I75"/>
  <c r="G75"/>
  <c r="E75"/>
  <c r="O74"/>
  <c r="M74"/>
  <c r="K74"/>
  <c r="I74"/>
  <c r="G74"/>
  <c r="E74"/>
  <c r="O73"/>
  <c r="M73"/>
  <c r="K73"/>
  <c r="I73"/>
  <c r="G73"/>
  <c r="E73"/>
  <c r="O72"/>
  <c r="M72"/>
  <c r="K72"/>
  <c r="I72"/>
  <c r="G72"/>
  <c r="E72"/>
  <c r="O71"/>
  <c r="M71"/>
  <c r="K71"/>
  <c r="I71"/>
  <c r="G71"/>
  <c r="E71"/>
  <c r="O70"/>
  <c r="M70"/>
  <c r="K70"/>
  <c r="I70"/>
  <c r="G70"/>
  <c r="E70"/>
  <c r="O69"/>
  <c r="M69"/>
  <c r="K69"/>
  <c r="I69"/>
  <c r="G69"/>
  <c r="E69"/>
  <c r="O68"/>
  <c r="M68"/>
  <c r="K68"/>
  <c r="I68"/>
  <c r="G68"/>
  <c r="E68"/>
  <c r="O67"/>
  <c r="M67"/>
  <c r="K67"/>
  <c r="I67"/>
  <c r="G67"/>
  <c r="E67"/>
  <c r="O66"/>
  <c r="M66"/>
  <c r="K66"/>
  <c r="I66"/>
  <c r="G66"/>
  <c r="E66"/>
  <c r="O65"/>
  <c r="M65"/>
  <c r="K65"/>
  <c r="I65"/>
  <c r="G65"/>
  <c r="E65"/>
  <c r="O64"/>
  <c r="M64"/>
  <c r="K64"/>
  <c r="I64"/>
  <c r="G64"/>
  <c r="E64"/>
  <c r="O63"/>
  <c r="M63"/>
  <c r="K63"/>
  <c r="I63"/>
  <c r="G63"/>
  <c r="E63"/>
  <c r="O62"/>
  <c r="M62"/>
  <c r="K62"/>
  <c r="I62"/>
  <c r="G62"/>
  <c r="E62"/>
  <c r="O61"/>
  <c r="M61"/>
  <c r="K61"/>
  <c r="I61"/>
  <c r="G61"/>
  <c r="E61"/>
  <c r="O60"/>
  <c r="M60"/>
  <c r="K60"/>
  <c r="I60"/>
  <c r="G60"/>
  <c r="E60"/>
  <c r="O59"/>
  <c r="M59"/>
  <c r="K59"/>
  <c r="I59"/>
  <c r="G59"/>
  <c r="E59"/>
  <c r="O58"/>
  <c r="M58"/>
  <c r="K58"/>
  <c r="I58"/>
  <c r="G58"/>
  <c r="E58"/>
  <c r="O57"/>
  <c r="M57"/>
  <c r="K57"/>
  <c r="I57"/>
  <c r="G57"/>
  <c r="E57"/>
  <c r="O56"/>
  <c r="M56"/>
  <c r="K56"/>
  <c r="I56"/>
  <c r="G56"/>
  <c r="E56"/>
  <c r="O55"/>
  <c r="M55"/>
  <c r="K55"/>
  <c r="I55"/>
  <c r="G55"/>
  <c r="E55"/>
  <c r="O54"/>
  <c r="M54"/>
  <c r="K54"/>
  <c r="I54"/>
  <c r="G54"/>
  <c r="E54"/>
  <c r="O53"/>
  <c r="M53"/>
  <c r="K53"/>
  <c r="I53"/>
  <c r="G53"/>
  <c r="E53"/>
  <c r="O52"/>
  <c r="M52"/>
  <c r="K52"/>
  <c r="I52"/>
  <c r="G52"/>
  <c r="E52"/>
  <c r="O51"/>
  <c r="M51"/>
  <c r="K51"/>
  <c r="I51"/>
  <c r="G51"/>
  <c r="E51"/>
  <c r="O50"/>
  <c r="M50"/>
  <c r="K50"/>
  <c r="I50"/>
  <c r="G50"/>
  <c r="E50"/>
  <c r="O49"/>
  <c r="M49"/>
  <c r="K49"/>
  <c r="I49"/>
  <c r="G49"/>
  <c r="E49"/>
  <c r="O48"/>
  <c r="M48"/>
  <c r="K48"/>
  <c r="I48"/>
  <c r="G48"/>
  <c r="E48"/>
  <c r="O47"/>
  <c r="M47"/>
  <c r="K47"/>
  <c r="I47"/>
  <c r="G47"/>
  <c r="E47"/>
  <c r="O46"/>
  <c r="M46"/>
  <c r="K46"/>
  <c r="I46"/>
  <c r="G46"/>
  <c r="E46"/>
  <c r="O45"/>
  <c r="M45"/>
  <c r="K45"/>
  <c r="I45"/>
  <c r="G45"/>
  <c r="E45"/>
  <c r="O44"/>
  <c r="M44"/>
  <c r="K44"/>
  <c r="I44"/>
  <c r="G44"/>
  <c r="E44"/>
  <c r="O43"/>
  <c r="M43"/>
  <c r="K43"/>
  <c r="I43"/>
  <c r="G43"/>
  <c r="E43"/>
  <c r="O42"/>
  <c r="M42"/>
  <c r="K42"/>
  <c r="I42"/>
  <c r="G42"/>
  <c r="E42"/>
  <c r="O41"/>
  <c r="M41"/>
  <c r="K41"/>
  <c r="I41"/>
  <c r="G41"/>
  <c r="E41"/>
  <c r="O40"/>
  <c r="M40"/>
  <c r="K40"/>
  <c r="I40"/>
  <c r="G40"/>
  <c r="E40"/>
  <c r="O39"/>
  <c r="M39"/>
  <c r="K39"/>
  <c r="O2"/>
  <c r="M2"/>
  <c r="K2"/>
  <c r="I2"/>
  <c r="G2"/>
  <c r="E2"/>
  <c r="C2"/>
  <c r="N2"/>
  <c r="L2"/>
  <c r="J2"/>
  <c r="H2"/>
  <c r="F2"/>
  <c r="D2"/>
  <c r="E33" i="1" l="1"/>
  <c r="F33" s="1" a="1"/>
  <c r="F33" s="1"/>
  <c r="E6"/>
  <c r="E10"/>
  <c r="E14"/>
  <c r="E18"/>
  <c r="F18" s="1" a="1"/>
  <c r="F18" s="1"/>
  <c r="E22"/>
  <c r="F22" s="1" a="1"/>
  <c r="F22" s="1"/>
  <c r="E26"/>
  <c r="F26" s="1" a="1"/>
  <c r="F26" s="1"/>
  <c r="E30"/>
  <c r="F30" s="1" a="1"/>
  <c r="F30" s="1"/>
  <c r="E34"/>
  <c r="F34" s="1" a="1"/>
  <c r="F34" s="1"/>
  <c r="E3"/>
  <c r="E7"/>
  <c r="E11"/>
  <c r="E15"/>
  <c r="E19"/>
  <c r="F19" s="1" a="1"/>
  <c r="F19" s="1"/>
  <c r="E23"/>
  <c r="F23" s="1" a="1"/>
  <c r="F23" s="1"/>
  <c r="E27"/>
  <c r="F27" s="1" a="1"/>
  <c r="F27" s="1"/>
  <c r="E31"/>
  <c r="F31" s="1" a="1"/>
  <c r="F31" s="1"/>
  <c r="E35"/>
  <c r="F35" s="1" a="1"/>
  <c r="F35" s="1"/>
  <c r="E4"/>
  <c r="E8"/>
  <c r="E12"/>
  <c r="E16"/>
  <c r="F16" s="1" a="1"/>
  <c r="F16" s="1"/>
  <c r="E20"/>
  <c r="F20" s="1" a="1"/>
  <c r="F20" s="1"/>
  <c r="E24"/>
  <c r="F24" s="1" a="1"/>
  <c r="F24" s="1"/>
  <c r="E28"/>
  <c r="F28" s="1" a="1"/>
  <c r="F28" s="1"/>
  <c r="E32"/>
  <c r="F32" s="1" a="1"/>
  <c r="F32" s="1"/>
  <c r="E2"/>
  <c r="F2" s="1" a="1"/>
  <c r="F2" s="1"/>
  <c r="E5"/>
  <c r="F5" s="1" a="1"/>
  <c r="F5" s="1"/>
  <c r="E9"/>
  <c r="F9" s="1" a="1"/>
  <c r="F9" s="1"/>
  <c r="E13"/>
  <c r="E17"/>
  <c r="F17" s="1" a="1"/>
  <c r="F17" s="1"/>
  <c r="E21"/>
  <c r="F21" s="1" a="1"/>
  <c r="F21" s="1"/>
  <c r="E25"/>
  <c r="F25" s="1" a="1"/>
  <c r="F25" s="1"/>
  <c r="E29"/>
  <c r="F29" s="1" a="1"/>
  <c r="F29" s="1"/>
  <c r="F14" l="1" a="1"/>
  <c r="F14" s="1"/>
  <c r="L14" s="1"/>
  <c r="F8" a="1"/>
  <c r="F8" s="1"/>
  <c r="F11" a="1"/>
  <c r="F11" s="1"/>
  <c r="F3" a="1"/>
  <c r="F3" s="1"/>
  <c r="F6" a="1"/>
  <c r="F6" s="1"/>
  <c r="F13" a="1"/>
  <c r="F13" s="1"/>
  <c r="L13" s="1"/>
  <c r="F15" a="1"/>
  <c r="F15" s="1"/>
  <c r="L15" s="1"/>
  <c r="F12" a="1"/>
  <c r="F12" s="1"/>
  <c r="F4" a="1"/>
  <c r="F4" s="1"/>
  <c r="F7" a="1"/>
  <c r="F7" s="1"/>
  <c r="F10" a="1"/>
  <c r="F10" s="1"/>
  <c r="L10" s="1"/>
  <c r="L9"/>
  <c r="O5"/>
  <c r="L8"/>
  <c r="L11"/>
  <c r="L12"/>
  <c r="L7"/>
  <c r="L5" l="1"/>
  <c r="N5"/>
  <c r="M5"/>
  <c r="L3"/>
  <c r="O3"/>
  <c r="M3"/>
  <c r="N3"/>
  <c r="M4"/>
  <c r="L4"/>
  <c r="N4"/>
  <c r="O4"/>
  <c r="M6"/>
  <c r="O6"/>
  <c r="N6"/>
  <c r="L6"/>
</calcChain>
</file>

<file path=xl/sharedStrings.xml><?xml version="1.0" encoding="utf-8"?>
<sst xmlns="http://schemas.openxmlformats.org/spreadsheetml/2006/main" count="11" uniqueCount="9">
  <si>
    <r>
      <t xml:space="preserve">967;969b, 968, 969a, 972, </t>
    </r>
    <r>
      <rPr>
        <sz val="10"/>
        <color indexed="10"/>
        <rFont val="Cadastra"/>
      </rPr>
      <t>970</t>
    </r>
    <r>
      <rPr>
        <sz val="10"/>
        <rFont val="Cadastra"/>
      </rPr>
      <t xml:space="preserve">, </t>
    </r>
    <r>
      <rPr>
        <sz val="10"/>
        <color indexed="10"/>
        <rFont val="Cadastra"/>
      </rPr>
      <t>971</t>
    </r>
  </si>
  <si>
    <t>N° col. 1</t>
  </si>
  <si>
    <t>N° col. 2</t>
  </si>
  <si>
    <t>La donnée</t>
  </si>
  <si>
    <t>Résultat souhaité</t>
  </si>
  <si>
    <t>967;969b</t>
  </si>
  <si>
    <t>969a</t>
  </si>
  <si>
    <t>1138, 1142</t>
  </si>
  <si>
    <t>964, 965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</si>
</sst>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name val="Cadastra"/>
    </font>
    <font>
      <sz val="10"/>
      <name val="Cadastra"/>
    </font>
    <font>
      <sz val="10"/>
      <color indexed="10"/>
      <name val="Cadastra"/>
    </font>
    <font>
      <sz val="10"/>
      <color rgb="FFFF0000"/>
      <name val="Cadastra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/>
    </xf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/>
    </xf>
    <xf numFmtId="0" fontId="3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/>
    </xf>
    <xf numFmtId="0" fontId="2" fillId="0" borderId="1" xfId="0" quotePrefix="1" applyFont="1" applyBorder="1" applyAlignment="1">
      <alignment horizontal="left"/>
    </xf>
    <xf numFmtId="1" fontId="0" fillId="0" borderId="0" xfId="0" applyNumberFormat="1"/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2" borderId="0" xfId="0" applyFill="1"/>
    <xf numFmtId="0" fontId="2" fillId="0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491"/>
  <sheetViews>
    <sheetView tabSelected="1" topLeftCell="A2" workbookViewId="0">
      <selection activeCell="F2" sqref="F2:F35"/>
    </sheetView>
  </sheetViews>
  <sheetFormatPr baseColWidth="10" defaultRowHeight="14.5"/>
  <cols>
    <col min="1" max="1" width="9" style="2" bestFit="1" customWidth="1"/>
    <col min="2" max="2" width="48.1796875" style="5" customWidth="1"/>
    <col min="5" max="5" width="17.90625" customWidth="1"/>
    <col min="6" max="6" width="18.54296875" customWidth="1"/>
    <col min="12" max="12" width="10.6328125" customWidth="1"/>
  </cols>
  <sheetData>
    <row r="1" spans="1:15">
      <c r="A1" s="14" t="s">
        <v>3</v>
      </c>
      <c r="B1" s="15"/>
    </row>
    <row r="2" spans="1:15">
      <c r="A2" s="2" t="s">
        <v>1</v>
      </c>
      <c r="B2" s="5" t="s">
        <v>2</v>
      </c>
      <c r="E2" s="17">
        <f ca="1">IFERROR(OFFSET($A$2,SMALL(tablo,ROW(A1)),),"")</f>
        <v>1001</v>
      </c>
      <c r="F2" s="19">
        <f t="array" aca="1" ref="F2" ca="1">IF(E2="","",IFERROR(SUBSTITUTE(MID(VLOOKUP(E2,tablo1,2,0),SMALL(IF(MID(","&amp;VLOOKUP(E2,tablo1,2,0),ROW($1:$50),1)=",",ROW($1:$50),""),COUNTIF(E$2:E2,E2)),
IF(COUNTIF(E$2:E2,E2)=1,SMALL(IF(MID(VLOOKUP(E2,tablo1,2,0)&amp;",",ROW($1:$50),1)=",",ROW($1:$50),""),COUNTIF(E$2:E2,E2))-1,5)),",","")*1,SUBSTITUTE(MID(VLOOKUP(E2,tablo1,2,0),SMALL(IF(MID(","&amp;VLOOKUP(E2,tablo1,2,0),ROW($1:$50),1)=",",ROW($1:$50),""),COUNTIF(E$2:E2,E2)),
IF(COUNTIF(E$2:E2,E2)=1,SMALL(IF(MID(VLOOKUP(E2,tablo1,2,0)&amp;",",ROW($1:$50),1)=",",ROW($1:$50),""),COUNTIF(E$2:E2,E2))-1,5)),",","")))</f>
        <v>964</v>
      </c>
      <c r="H2" s="16" t="s">
        <v>4</v>
      </c>
      <c r="I2" s="16"/>
    </row>
    <row r="3" spans="1:15">
      <c r="A3" s="1">
        <v>1001</v>
      </c>
      <c r="B3" s="6" t="s">
        <v>8</v>
      </c>
      <c r="E3" s="17">
        <f ca="1">IFERROR(OFFSET($A$2,SMALL(tablo,ROW(A2)),),"")</f>
        <v>1001</v>
      </c>
      <c r="F3" s="19">
        <f t="array" aca="1" ref="F3" ca="1">IF(E3="","",IFERROR(SUBSTITUTE(MID(VLOOKUP(E3,tablo1,2,0),SMALL(IF(MID(","&amp;VLOOKUP(E3,tablo1,2,0),ROW($1:$50),1)=",",ROW($1:$50),""),COUNTIF(E$2:E3,E3)),
IF(COUNTIF(E$2:E3,E3)=1,SMALL(IF(MID(VLOOKUP(E3,tablo1,2,0)&amp;",",ROW($1:$50),1)=",",ROW($1:$50),""),COUNTIF(E$2:E3,E3))-1,5)),",","")*1,SUBSTITUTE(MID(VLOOKUP(E3,tablo1,2,0),SMALL(IF(MID(","&amp;VLOOKUP(E3,tablo1,2,0),ROW($1:$50),1)=",",ROW($1:$50),""),COUNTIF(E$2:E3,E3)),
IF(COUNTIF(E$2:E3,E3)=1,SMALL(IF(MID(VLOOKUP(E3,tablo1,2,0)&amp;",",ROW($1:$50),1)=",",ROW($1:$50),""),COUNTIF(E$2:E3,E3))-1,5)),",","")))</f>
        <v>965</v>
      </c>
      <c r="H3" s="2" t="s">
        <v>1</v>
      </c>
      <c r="I3" s="2" t="s">
        <v>2</v>
      </c>
      <c r="L3">
        <f t="shared" ref="H3:O3" ca="1" si="0">IF(COLUMN(F:F)&gt;$F3,"",ROW($A1))</f>
        <v>1</v>
      </c>
      <c r="M3">
        <f t="shared" ca="1" si="0"/>
        <v>1</v>
      </c>
      <c r="N3">
        <f t="shared" ca="1" si="0"/>
        <v>1</v>
      </c>
      <c r="O3">
        <f t="shared" ca="1" si="0"/>
        <v>1</v>
      </c>
    </row>
    <row r="4" spans="1:15">
      <c r="A4" s="3">
        <v>1002</v>
      </c>
      <c r="B4" s="7">
        <v>965</v>
      </c>
      <c r="E4" s="17">
        <f ca="1">IFERROR(OFFSET($A$2,SMALL(tablo,ROW(A3)),),"")</f>
        <v>1002</v>
      </c>
      <c r="F4" s="19">
        <f t="array" aca="1" ref="F4" ca="1">IF(E4="","",IFERROR(SUBSTITUTE(MID(VLOOKUP(E4,tablo1,2,0),SMALL(IF(MID(","&amp;VLOOKUP(E4,tablo1,2,0),ROW($1:$50),1)=",",ROW($1:$50),""),COUNTIF(E$2:E4,E4)),
IF(COUNTIF(E$2:E4,E4)=1,SMALL(IF(MID(VLOOKUP(E4,tablo1,2,0)&amp;",",ROW($1:$50),1)=",",ROW($1:$50),""),COUNTIF(E$2:E4,E4))-1,5)),",","")*1,SUBSTITUTE(MID(VLOOKUP(E4,tablo1,2,0),SMALL(IF(MID(","&amp;VLOOKUP(E4,tablo1,2,0),ROW($1:$50),1)=",",ROW($1:$50),""),COUNTIF(E$2:E4,E4)),
IF(COUNTIF(E$2:E4,E4)=1,SMALL(IF(MID(VLOOKUP(E4,tablo1,2,0)&amp;",",ROW($1:$50),1)=",",ROW($1:$50),""),COUNTIF(E$2:E4,E4))-1,5)),",","")))</f>
        <v>965</v>
      </c>
      <c r="H4" s="13">
        <v>1001</v>
      </c>
      <c r="I4" s="13">
        <v>964</v>
      </c>
      <c r="L4">
        <f t="shared" ref="L4:L6" ca="1" si="1">IF(COLUMN(F:F)&gt;$F4,"",ROW($A2))</f>
        <v>2</v>
      </c>
      <c r="M4">
        <f t="shared" ref="M4:M6" ca="1" si="2">IF(COLUMN(G:G)&gt;$F4,"",ROW($A2))</f>
        <v>2</v>
      </c>
      <c r="N4">
        <f t="shared" ref="N4:N6" ca="1" si="3">IF(COLUMN(H:H)&gt;$F4,"",ROW($A2))</f>
        <v>2</v>
      </c>
      <c r="O4">
        <f t="shared" ref="O4:O6" ca="1" si="4">IF(COLUMN(I:I)&gt;$F4,"",ROW($A2))</f>
        <v>2</v>
      </c>
    </row>
    <row r="5" spans="1:15">
      <c r="A5" s="1">
        <v>1003</v>
      </c>
      <c r="B5" s="6" t="s">
        <v>0</v>
      </c>
      <c r="E5" s="17">
        <f ca="1">IFERROR(OFFSET($A$2,SMALL(tablo,ROW(A4)),),"")</f>
        <v>1003</v>
      </c>
      <c r="F5" s="19" t="str">
        <f t="array" aca="1" ref="F5" ca="1">IF(E5="","",IFERROR(SUBSTITUTE(MID(VLOOKUP(E5,tablo1,2,0),SMALL(IF(MID(","&amp;VLOOKUP(E5,tablo1,2,0),ROW($1:$50),1)=",",ROW($1:$50),""),COUNTIF(E$2:E5,E5)),
IF(COUNTIF(E$2:E5,E5)=1,SMALL(IF(MID(VLOOKUP(E5,tablo1,2,0)&amp;",",ROW($1:$50),1)=",",ROW($1:$50),""),COUNTIF(E$2:E5,E5))-1,5)),",","")*1,SUBSTITUTE(MID(VLOOKUP(E5,tablo1,2,0),SMALL(IF(MID(","&amp;VLOOKUP(E5,tablo1,2,0),ROW($1:$50),1)=",",ROW($1:$50),""),COUNTIF(E$2:E5,E5)),
IF(COUNTIF(E$2:E5,E5)=1,SMALL(IF(MID(VLOOKUP(E5,tablo1,2,0)&amp;",",ROW($1:$50),1)=",",ROW($1:$50),""),COUNTIF(E$2:E5,E5))-1,5)),",","")))</f>
        <v>967;969b</v>
      </c>
      <c r="H5" s="13">
        <v>1001</v>
      </c>
      <c r="I5" s="13">
        <v>965</v>
      </c>
      <c r="L5">
        <f t="shared" ca="1" si="1"/>
        <v>3</v>
      </c>
      <c r="M5">
        <f t="shared" ca="1" si="2"/>
        <v>3</v>
      </c>
      <c r="N5">
        <f t="shared" ca="1" si="3"/>
        <v>3</v>
      </c>
      <c r="O5">
        <f t="shared" ca="1" si="4"/>
        <v>3</v>
      </c>
    </row>
    <row r="6" spans="1:15">
      <c r="A6" s="3">
        <v>1004</v>
      </c>
      <c r="B6" s="7" t="s">
        <v>7</v>
      </c>
      <c r="E6" s="17">
        <f ca="1">IFERROR(OFFSET($A$2,SMALL(tablo,ROW(A5)),),"")</f>
        <v>1003</v>
      </c>
      <c r="F6" s="19">
        <f t="array" aca="1" ref="F6" ca="1">IF(E6="","",IFERROR(SUBSTITUTE(MID(VLOOKUP(E6,tablo1,2,0),SMALL(IF(MID(","&amp;VLOOKUP(E6,tablo1,2,0),ROW($1:$50),1)=",",ROW($1:$50),""),COUNTIF(E$2:E6,E6)),
IF(COUNTIF(E$2:E6,E6)=1,SMALL(IF(MID(VLOOKUP(E6,tablo1,2,0)&amp;",",ROW($1:$50),1)=",",ROW($1:$50),""),COUNTIF(E$2:E6,E6))-1,5)),",","")*1,SUBSTITUTE(MID(VLOOKUP(E6,tablo1,2,0),SMALL(IF(MID(","&amp;VLOOKUP(E6,tablo1,2,0),ROW($1:$50),1)=",",ROW($1:$50),""),COUNTIF(E$2:E6,E6)),
IF(COUNTIF(E$2:E6,E6)=1,SMALL(IF(MID(VLOOKUP(E6,tablo1,2,0)&amp;",",ROW($1:$50),1)=",",ROW($1:$50),""),COUNTIF(E$2:E6,E6))-1,5)),",","")))</f>
        <v>968</v>
      </c>
      <c r="H6" s="13">
        <v>1002</v>
      </c>
      <c r="I6" s="13">
        <v>965</v>
      </c>
      <c r="L6">
        <f t="shared" ca="1" si="1"/>
        <v>4</v>
      </c>
      <c r="M6">
        <f t="shared" ca="1" si="2"/>
        <v>4</v>
      </c>
      <c r="N6">
        <f t="shared" ca="1" si="3"/>
        <v>4</v>
      </c>
      <c r="O6">
        <f t="shared" ca="1" si="4"/>
        <v>4</v>
      </c>
    </row>
    <row r="7" spans="1:15">
      <c r="A7" s="3"/>
      <c r="B7" s="7"/>
      <c r="E7" s="17">
        <f ca="1">IFERROR(OFFSET($A$2,SMALL(tablo,ROW(A6)),),"")</f>
        <v>1003</v>
      </c>
      <c r="F7" s="19" t="str">
        <f t="array" aca="1" ref="F7" ca="1">IF(E7="","",IFERROR(SUBSTITUTE(MID(VLOOKUP(E7,tablo1,2,0),SMALL(IF(MID(","&amp;VLOOKUP(E7,tablo1,2,0),ROW($1:$50),1)=",",ROW($1:$50),""),COUNTIF(E$2:E7,E7)),
IF(COUNTIF(E$2:E7,E7)=1,SMALL(IF(MID(VLOOKUP(E7,tablo1,2,0)&amp;",",ROW($1:$50),1)=",",ROW($1:$50),""),COUNTIF(E$2:E7,E7))-1,5)),",","")*1,SUBSTITUTE(MID(VLOOKUP(E7,tablo1,2,0),SMALL(IF(MID(","&amp;VLOOKUP(E7,tablo1,2,0),ROW($1:$50),1)=",",ROW($1:$50),""),COUNTIF(E$2:E7,E7)),
IF(COUNTIF(E$2:E7,E7)=1,SMALL(IF(MID(VLOOKUP(E7,tablo1,2,0)&amp;",",ROW($1:$50),1)=",",ROW($1:$50),""),COUNTIF(E$2:E7,E7))-1,5)),",","")))</f>
        <v xml:space="preserve"> 969a</v>
      </c>
      <c r="H7" s="13">
        <v>1003</v>
      </c>
      <c r="I7" s="13" t="s">
        <v>5</v>
      </c>
      <c r="L7">
        <f t="shared" ref="L4:L15" ca="1" si="5">IF(COLUMN(F:F)&gt;$F7,"",1)</f>
        <v>1</v>
      </c>
    </row>
    <row r="8" spans="1:15">
      <c r="A8" s="3"/>
      <c r="B8" s="7"/>
      <c r="E8" s="17">
        <f ca="1">IFERROR(OFFSET($A$2,SMALL(tablo,ROW(A7)),),"")</f>
        <v>1003</v>
      </c>
      <c r="F8" s="19">
        <f t="array" aca="1" ref="F8" ca="1">IF(E8="","",IFERROR(SUBSTITUTE(MID(VLOOKUP(E8,tablo1,2,0),SMALL(IF(MID(","&amp;VLOOKUP(E8,tablo1,2,0),ROW($1:$50),1)=",",ROW($1:$50),""),COUNTIF(E$2:E8,E8)),
IF(COUNTIF(E$2:E8,E8)=1,SMALL(IF(MID(VLOOKUP(E8,tablo1,2,0)&amp;",",ROW($1:$50),1)=",",ROW($1:$50),""),COUNTIF(E$2:E8,E8))-1,5)),",","")*1,SUBSTITUTE(MID(VLOOKUP(E8,tablo1,2,0),SMALL(IF(MID(","&amp;VLOOKUP(E8,tablo1,2,0),ROW($1:$50),1)=",",ROW($1:$50),""),COUNTIF(E$2:E8,E8)),
IF(COUNTIF(E$2:E8,E8)=1,SMALL(IF(MID(VLOOKUP(E8,tablo1,2,0)&amp;",",ROW($1:$50),1)=",",ROW($1:$50),""),COUNTIF(E$2:E8,E8))-1,5)),",","")))</f>
        <v>972</v>
      </c>
      <c r="H8" s="13">
        <v>1003</v>
      </c>
      <c r="I8" s="13">
        <v>968</v>
      </c>
      <c r="L8">
        <f t="shared" ca="1" si="5"/>
        <v>1</v>
      </c>
    </row>
    <row r="9" spans="1:15">
      <c r="A9" s="3"/>
      <c r="B9" s="7"/>
      <c r="E9" s="17">
        <f ca="1">IFERROR(OFFSET($A$2,SMALL(tablo,ROW(A8)),),"")</f>
        <v>1003</v>
      </c>
      <c r="F9" s="19">
        <f t="array" aca="1" ref="F9" ca="1">IF(E9="","",IFERROR(SUBSTITUTE(MID(VLOOKUP(E9,tablo1,2,0),SMALL(IF(MID(","&amp;VLOOKUP(E9,tablo1,2,0),ROW($1:$50),1)=",",ROW($1:$50),""),COUNTIF(E$2:E9,E9)),
IF(COUNTIF(E$2:E9,E9)=1,SMALL(IF(MID(VLOOKUP(E9,tablo1,2,0)&amp;",",ROW($1:$50),1)=",",ROW($1:$50),""),COUNTIF(E$2:E9,E9))-1,5)),",","")*1,SUBSTITUTE(MID(VLOOKUP(E9,tablo1,2,0),SMALL(IF(MID(","&amp;VLOOKUP(E9,tablo1,2,0),ROW($1:$50),1)=",",ROW($1:$50),""),COUNTIF(E$2:E9,E9)),
IF(COUNTIF(E$2:E9,E9)=1,SMALL(IF(MID(VLOOKUP(E9,tablo1,2,0)&amp;",",ROW($1:$50),1)=",",ROW($1:$50),""),COUNTIF(E$2:E9,E9))-1,5)),",","")))</f>
        <v>970</v>
      </c>
      <c r="H9" s="13">
        <v>1003</v>
      </c>
      <c r="I9" s="13" t="s">
        <v>6</v>
      </c>
      <c r="L9">
        <f t="shared" ca="1" si="5"/>
        <v>1</v>
      </c>
    </row>
    <row r="10" spans="1:15">
      <c r="A10" s="3"/>
      <c r="B10" s="7"/>
      <c r="E10" s="17">
        <f ca="1">IFERROR(OFFSET($A$2,SMALL(tablo,ROW(A9)),),"")</f>
        <v>1003</v>
      </c>
      <c r="F10" s="19">
        <f t="array" aca="1" ref="F10" ca="1">IF(E10="","",IFERROR(SUBSTITUTE(MID(VLOOKUP(E10,tablo1,2,0),SMALL(IF(MID(","&amp;VLOOKUP(E10,tablo1,2,0),ROW($1:$50),1)=",",ROW($1:$50),""),COUNTIF(E$2:E10,E10)),
IF(COUNTIF(E$2:E10,E10)=1,SMALL(IF(MID(VLOOKUP(E10,tablo1,2,0)&amp;",",ROW($1:$50),1)=",",ROW($1:$50),""),COUNTIF(E$2:E10,E10))-1,5)),",","")*1,SUBSTITUTE(MID(VLOOKUP(E10,tablo1,2,0),SMALL(IF(MID(","&amp;VLOOKUP(E10,tablo1,2,0),ROW($1:$50),1)=",",ROW($1:$50),""),COUNTIF(E$2:E10,E10)),
IF(COUNTIF(E$2:E10,E10)=1,SMALL(IF(MID(VLOOKUP(E10,tablo1,2,0)&amp;",",ROW($1:$50),1)=",",ROW($1:$50),""),COUNTIF(E$2:E10,E10))-1,5)),",","")))</f>
        <v>971</v>
      </c>
      <c r="H10" s="13">
        <v>1003</v>
      </c>
      <c r="I10" s="13">
        <v>972</v>
      </c>
      <c r="L10">
        <f t="shared" ca="1" si="5"/>
        <v>1</v>
      </c>
    </row>
    <row r="11" spans="1:15">
      <c r="A11" s="3"/>
      <c r="B11" s="7"/>
      <c r="E11" s="17">
        <f ca="1">IFERROR(OFFSET($A$2,SMALL(tablo,ROW(A10)),),"")</f>
        <v>1004</v>
      </c>
      <c r="F11" s="19">
        <f t="array" aca="1" ref="F11" ca="1">IF(E11="","",IFERROR(SUBSTITUTE(MID(VLOOKUP(E11,tablo1,2,0),SMALL(IF(MID(","&amp;VLOOKUP(E11,tablo1,2,0),ROW($1:$50),1)=",",ROW($1:$50),""),COUNTIF(E$2:E11,E11)),
IF(COUNTIF(E$2:E11,E11)=1,SMALL(IF(MID(VLOOKUP(E11,tablo1,2,0)&amp;",",ROW($1:$50),1)=",",ROW($1:$50),""),COUNTIF(E$2:E11,E11))-1,5)),",","")*1,SUBSTITUTE(MID(VLOOKUP(E11,tablo1,2,0),SMALL(IF(MID(","&amp;VLOOKUP(E11,tablo1,2,0),ROW($1:$50),1)=",",ROW($1:$50),""),COUNTIF(E$2:E11,E11)),
IF(COUNTIF(E$2:E11,E11)=1,SMALL(IF(MID(VLOOKUP(E11,tablo1,2,0)&amp;",",ROW($1:$50),1)=",",ROW($1:$50),""),COUNTIF(E$2:E11,E11))-1,5)),",","")))</f>
        <v>1138</v>
      </c>
      <c r="H11" s="13">
        <v>1003</v>
      </c>
      <c r="I11" s="13">
        <v>970</v>
      </c>
      <c r="L11">
        <f t="shared" ca="1" si="5"/>
        <v>1</v>
      </c>
    </row>
    <row r="12" spans="1:15">
      <c r="A12" s="3"/>
      <c r="B12" s="7"/>
      <c r="E12" s="17">
        <f ca="1">IFERROR(OFFSET($A$2,SMALL(tablo,ROW(A11)),),"")</f>
        <v>1004</v>
      </c>
      <c r="F12" s="19">
        <f t="array" aca="1" ref="F12" ca="1">IF(E12="","",IFERROR(SUBSTITUTE(MID(VLOOKUP(E12,tablo1,2,0),SMALL(IF(MID(","&amp;VLOOKUP(E12,tablo1,2,0),ROW($1:$50),1)=",",ROW($1:$50),""),COUNTIF(E$2:E12,E12)),
IF(COUNTIF(E$2:E12,E12)=1,SMALL(IF(MID(VLOOKUP(E12,tablo1,2,0)&amp;",",ROW($1:$50),1)=",",ROW($1:$50),""),COUNTIF(E$2:E12,E12))-1,5)),",","")*1,SUBSTITUTE(MID(VLOOKUP(E12,tablo1,2,0),SMALL(IF(MID(","&amp;VLOOKUP(E12,tablo1,2,0),ROW($1:$50),1)=",",ROW($1:$50),""),COUNTIF(E$2:E12,E12)),
IF(COUNTIF(E$2:E12,E12)=1,SMALL(IF(MID(VLOOKUP(E12,tablo1,2,0)&amp;",",ROW($1:$50),1)=",",ROW($1:$50),""),COUNTIF(E$2:E12,E12))-1,5)),",","")))</f>
        <v>1142</v>
      </c>
      <c r="H12" s="13">
        <v>1003</v>
      </c>
      <c r="I12" s="13">
        <v>971</v>
      </c>
      <c r="L12">
        <f t="shared" ca="1" si="5"/>
        <v>1</v>
      </c>
    </row>
    <row r="13" spans="1:15">
      <c r="A13" s="3"/>
      <c r="B13" s="7"/>
      <c r="E13" s="17" t="str">
        <f ca="1">IFERROR(OFFSET($A$2,SMALL(tablo,ROW(A12)),),"")</f>
        <v/>
      </c>
      <c r="F13" s="19" t="str">
        <f t="array" aca="1" ref="F13" ca="1">IF(E13="","",IFERROR(SUBSTITUTE(MID(VLOOKUP(E13,tablo1,2,0),SMALL(IF(MID(","&amp;VLOOKUP(E13,tablo1,2,0),ROW($1:$50),1)=",",ROW($1:$50),""),COUNTIF(E$2:E13,E13)),
IF(COUNTIF(E$2:E13,E13)=1,SMALL(IF(MID(VLOOKUP(E13,tablo1,2,0)&amp;",",ROW($1:$50),1)=",",ROW($1:$50),""),COUNTIF(E$2:E13,E13))-1,5)),",","")*1,SUBSTITUTE(MID(VLOOKUP(E13,tablo1,2,0),SMALL(IF(MID(","&amp;VLOOKUP(E13,tablo1,2,0),ROW($1:$50),1)=",",ROW($1:$50),""),COUNTIF(E$2:E13,E13)),
IF(COUNTIF(E$2:E13,E13)=1,SMALL(IF(MID(VLOOKUP(E13,tablo1,2,0)&amp;",",ROW($1:$50),1)=",",ROW($1:$50),""),COUNTIF(E$2:E13,E13))-1,5)),",","")))</f>
        <v/>
      </c>
      <c r="H13" s="13">
        <v>1004</v>
      </c>
      <c r="I13" s="13">
        <v>1138</v>
      </c>
      <c r="L13">
        <f t="shared" ca="1" si="5"/>
        <v>1</v>
      </c>
    </row>
    <row r="14" spans="1:15">
      <c r="A14" s="3"/>
      <c r="B14" s="7"/>
      <c r="E14" s="17" t="str">
        <f ca="1">IFERROR(OFFSET($A$2,SMALL(tablo,ROW(A13)),),"")</f>
        <v/>
      </c>
      <c r="F14" s="19" t="str">
        <f t="array" aca="1" ref="F14" ca="1">IF(E14="","",IFERROR(SUBSTITUTE(MID(VLOOKUP(E14,tablo1,2,0),SMALL(IF(MID(","&amp;VLOOKUP(E14,tablo1,2,0),ROW($1:$50),1)=",",ROW($1:$50),""),COUNTIF(E$2:E14,E14)),
IF(COUNTIF(E$2:E14,E14)=1,SMALL(IF(MID(VLOOKUP(E14,tablo1,2,0)&amp;",",ROW($1:$50),1)=",",ROW($1:$50),""),COUNTIF(E$2:E14,E14))-1,5)),",","")*1,SUBSTITUTE(MID(VLOOKUP(E14,tablo1,2,0),SMALL(IF(MID(","&amp;VLOOKUP(E14,tablo1,2,0),ROW($1:$50),1)=",",ROW($1:$50),""),COUNTIF(E$2:E14,E14)),
IF(COUNTIF(E$2:E14,E14)=1,SMALL(IF(MID(VLOOKUP(E14,tablo1,2,0)&amp;",",ROW($1:$50),1)=",",ROW($1:$50),""),COUNTIF(E$2:E14,E14))-1,5)),",","")))</f>
        <v/>
      </c>
      <c r="H14" s="13">
        <v>1004</v>
      </c>
      <c r="I14" s="13">
        <v>1142</v>
      </c>
      <c r="L14">
        <f t="shared" ca="1" si="5"/>
        <v>1</v>
      </c>
    </row>
    <row r="15" spans="1:15">
      <c r="A15" s="3"/>
      <c r="B15" s="7"/>
      <c r="E15" s="17" t="str">
        <f ca="1">IFERROR(OFFSET($A$2,SMALL(tablo,ROW(A14)),),"")</f>
        <v/>
      </c>
      <c r="F15" s="19" t="str">
        <f t="array" aca="1" ref="F15" ca="1">IF(E15="","",IFERROR(SUBSTITUTE(MID(VLOOKUP(E15,tablo1,2,0),SMALL(IF(MID(","&amp;VLOOKUP(E15,tablo1,2,0),ROW($1:$50),1)=",",ROW($1:$50),""),COUNTIF(E$2:E15,E15)),
IF(COUNTIF(E$2:E15,E15)=1,SMALL(IF(MID(VLOOKUP(E15,tablo1,2,0)&amp;",",ROW($1:$50),1)=",",ROW($1:$50),""),COUNTIF(E$2:E15,E15))-1,5)),",","")*1,SUBSTITUTE(MID(VLOOKUP(E15,tablo1,2,0),SMALL(IF(MID(","&amp;VLOOKUP(E15,tablo1,2,0),ROW($1:$50),1)=",",ROW($1:$50),""),COUNTIF(E$2:E15,E15)),
IF(COUNTIF(E$2:E15,E15)=1,SMALL(IF(MID(VLOOKUP(E15,tablo1,2,0)&amp;",",ROW($1:$50),1)=",",ROW($1:$50),""),COUNTIF(E$2:E15,E15))-1,5)),",","")))</f>
        <v/>
      </c>
      <c r="L15">
        <f t="shared" ca="1" si="5"/>
        <v>1</v>
      </c>
    </row>
    <row r="16" spans="1:15">
      <c r="A16" s="3"/>
      <c r="B16" s="7"/>
      <c r="E16" s="17" t="str">
        <f ca="1">IFERROR(OFFSET($A$2,SMALL(tablo,ROW(A15)),),"")</f>
        <v/>
      </c>
      <c r="F16" s="19" t="str">
        <f t="array" aca="1" ref="F16" ca="1">IF(E16="","",IFERROR(SUBSTITUTE(MID(VLOOKUP(E16,tablo1,2,0),SMALL(IF(MID(","&amp;VLOOKUP(E16,tablo1,2,0),ROW($1:$50),1)=",",ROW($1:$50),""),COUNTIF(E$2:E16,E16)),
IF(COUNTIF(E$2:E16,E16)=1,SMALL(IF(MID(VLOOKUP(E16,tablo1,2,0)&amp;",",ROW($1:$50),1)=",",ROW($1:$50),""),COUNTIF(E$2:E16,E16))-1,5)),",","")*1,SUBSTITUTE(MID(VLOOKUP(E16,tablo1,2,0),SMALL(IF(MID(","&amp;VLOOKUP(E16,tablo1,2,0),ROW($1:$50),1)=",",ROW($1:$50),""),COUNTIF(E$2:E16,E16)),
IF(COUNTIF(E$2:E16,E16)=1,SMALL(IF(MID(VLOOKUP(E16,tablo1,2,0)&amp;",",ROW($1:$50),1)=",",ROW($1:$50),""),COUNTIF(E$2:E16,E16))-1,5)),",","")))</f>
        <v/>
      </c>
    </row>
    <row r="17" spans="1:6">
      <c r="A17" s="3"/>
      <c r="B17" s="7"/>
      <c r="E17" s="17" t="str">
        <f ca="1">IFERROR(OFFSET($A$2,SMALL(tablo,ROW(A16)),),"")</f>
        <v/>
      </c>
      <c r="F17" s="19" t="str">
        <f t="array" aca="1" ref="F17" ca="1">IF(E17="","",IFERROR(SUBSTITUTE(MID(VLOOKUP(E17,tablo1,2,0),SMALL(IF(MID(","&amp;VLOOKUP(E17,tablo1,2,0),ROW($1:$50),1)=",",ROW($1:$50),""),COUNTIF(E$2:E17,E17)),
IF(COUNTIF(E$2:E17,E17)=1,SMALL(IF(MID(VLOOKUP(E17,tablo1,2,0)&amp;",",ROW($1:$50),1)=",",ROW($1:$50),""),COUNTIF(E$2:E17,E17))-1,5)),",","")*1,SUBSTITUTE(MID(VLOOKUP(E17,tablo1,2,0),SMALL(IF(MID(","&amp;VLOOKUP(E17,tablo1,2,0),ROW($1:$50),1)=",",ROW($1:$50),""),COUNTIF(E$2:E17,E17)),
IF(COUNTIF(E$2:E17,E17)=1,SMALL(IF(MID(VLOOKUP(E17,tablo1,2,0)&amp;",",ROW($1:$50),1)=",",ROW($1:$50),""),COUNTIF(E$2:E17,E17))-1,5)),",","")))</f>
        <v/>
      </c>
    </row>
    <row r="18" spans="1:6">
      <c r="A18" s="3"/>
      <c r="B18" s="7"/>
      <c r="E18" s="17" t="str">
        <f ca="1">IFERROR(OFFSET($A$2,SMALL(tablo,ROW(A17)),),"")</f>
        <v/>
      </c>
      <c r="F18" s="19" t="str">
        <f t="array" aca="1" ref="F18" ca="1">IF(E18="","",IFERROR(SUBSTITUTE(MID(VLOOKUP(E18,tablo1,2,0),SMALL(IF(MID(","&amp;VLOOKUP(E18,tablo1,2,0),ROW($1:$50),1)=",",ROW($1:$50),""),COUNTIF(E$2:E18,E18)),
IF(COUNTIF(E$2:E18,E18)=1,SMALL(IF(MID(VLOOKUP(E18,tablo1,2,0)&amp;",",ROW($1:$50),1)=",",ROW($1:$50),""),COUNTIF(E$2:E18,E18))-1,5)),",","")*1,SUBSTITUTE(MID(VLOOKUP(E18,tablo1,2,0),SMALL(IF(MID(","&amp;VLOOKUP(E18,tablo1,2,0),ROW($1:$50),1)=",",ROW($1:$50),""),COUNTIF(E$2:E18,E18)),
IF(COUNTIF(E$2:E18,E18)=1,SMALL(IF(MID(VLOOKUP(E18,tablo1,2,0)&amp;",",ROW($1:$50),1)=",",ROW($1:$50),""),COUNTIF(E$2:E18,E18))-1,5)),",","")))</f>
        <v/>
      </c>
    </row>
    <row r="19" spans="1:6">
      <c r="A19" s="3"/>
      <c r="B19" s="7"/>
      <c r="E19" s="17" t="str">
        <f ca="1">IFERROR(OFFSET($A$2,SMALL(tablo,ROW(A18)),),"")</f>
        <v/>
      </c>
      <c r="F19" s="19" t="str">
        <f t="array" aca="1" ref="F19" ca="1">IF(E19="","",IFERROR(SUBSTITUTE(MID(VLOOKUP(E19,tablo1,2,0),SMALL(IF(MID(","&amp;VLOOKUP(E19,tablo1,2,0),ROW($1:$50),1)=",",ROW($1:$50),""),COUNTIF(E$2:E19,E19)),
IF(COUNTIF(E$2:E19,E19)=1,SMALL(IF(MID(VLOOKUP(E19,tablo1,2,0)&amp;",",ROW($1:$50),1)=",",ROW($1:$50),""),COUNTIF(E$2:E19,E19))-1,5)),",","")*1,SUBSTITUTE(MID(VLOOKUP(E19,tablo1,2,0),SMALL(IF(MID(","&amp;VLOOKUP(E19,tablo1,2,0),ROW($1:$50),1)=",",ROW($1:$50),""),COUNTIF(E$2:E19,E19)),
IF(COUNTIF(E$2:E19,E19)=1,SMALL(IF(MID(VLOOKUP(E19,tablo1,2,0)&amp;",",ROW($1:$50),1)=",",ROW($1:$50),""),COUNTIF(E$2:E19,E19))-1,5)),",","")))</f>
        <v/>
      </c>
    </row>
    <row r="20" spans="1:6">
      <c r="A20" s="4"/>
      <c r="B20" s="8"/>
      <c r="E20" s="17" t="str">
        <f ca="1">IFERROR(OFFSET($A$2,SMALL(tablo,ROW(A19)),),"")</f>
        <v/>
      </c>
      <c r="F20" s="19" t="str">
        <f t="array" aca="1" ref="F20" ca="1">IF(E20="","",IFERROR(SUBSTITUTE(MID(VLOOKUP(E20,tablo1,2,0),SMALL(IF(MID(","&amp;VLOOKUP(E20,tablo1,2,0),ROW($1:$50),1)=",",ROW($1:$50),""),COUNTIF(E$2:E20,E20)),
IF(COUNTIF(E$2:E20,E20)=1,SMALL(IF(MID(VLOOKUP(E20,tablo1,2,0)&amp;",",ROW($1:$50),1)=",",ROW($1:$50),""),COUNTIF(E$2:E20,E20))-1,5)),",","")*1,SUBSTITUTE(MID(VLOOKUP(E20,tablo1,2,0),SMALL(IF(MID(","&amp;VLOOKUP(E20,tablo1,2,0),ROW($1:$50),1)=",",ROW($1:$50),""),COUNTIF(E$2:E20,E20)),
IF(COUNTIF(E$2:E20,E20)=1,SMALL(IF(MID(VLOOKUP(E20,tablo1,2,0)&amp;",",ROW($1:$50),1)=",",ROW($1:$50),""),COUNTIF(E$2:E20,E20))-1,5)),",","")))</f>
        <v/>
      </c>
    </row>
    <row r="21" spans="1:6">
      <c r="A21" s="3"/>
      <c r="B21" s="7"/>
      <c r="E21" s="17" t="str">
        <f ca="1">IFERROR(OFFSET($A$2,SMALL(tablo,ROW(A20)),),"")</f>
        <v/>
      </c>
      <c r="F21" s="19" t="str">
        <f t="array" aca="1" ref="F21" ca="1">IF(E21="","",IFERROR(SUBSTITUTE(MID(VLOOKUP(E21,tablo1,2,0),SMALL(IF(MID(","&amp;VLOOKUP(E21,tablo1,2,0),ROW($1:$50),1)=",",ROW($1:$50),""),COUNTIF(E$2:E21,E21)),
IF(COUNTIF(E$2:E21,E21)=1,SMALL(IF(MID(VLOOKUP(E21,tablo1,2,0)&amp;",",ROW($1:$50),1)=",",ROW($1:$50),""),COUNTIF(E$2:E21,E21))-1,5)),",","")*1,SUBSTITUTE(MID(VLOOKUP(E21,tablo1,2,0),SMALL(IF(MID(","&amp;VLOOKUP(E21,tablo1,2,0),ROW($1:$50),1)=",",ROW($1:$50),""),COUNTIF(E$2:E21,E21)),
IF(COUNTIF(E$2:E21,E21)=1,SMALL(IF(MID(VLOOKUP(E21,tablo1,2,0)&amp;",",ROW($1:$50),1)=",",ROW($1:$50),""),COUNTIF(E$2:E21,E21))-1,5)),",","")))</f>
        <v/>
      </c>
    </row>
    <row r="22" spans="1:6">
      <c r="A22" s="3"/>
      <c r="B22" s="7"/>
      <c r="E22" s="17" t="str">
        <f ca="1">IFERROR(OFFSET($A$2,SMALL(tablo,ROW(A21)),),"")</f>
        <v/>
      </c>
      <c r="F22" s="19" t="str">
        <f t="array" aca="1" ref="F22" ca="1">IF(E22="","",IFERROR(SUBSTITUTE(MID(VLOOKUP(E22,tablo1,2,0),SMALL(IF(MID(","&amp;VLOOKUP(E22,tablo1,2,0),ROW($1:$50),1)=",",ROW($1:$50),""),COUNTIF(E$2:E22,E22)),
IF(COUNTIF(E$2:E22,E22)=1,SMALL(IF(MID(VLOOKUP(E22,tablo1,2,0)&amp;",",ROW($1:$50),1)=",",ROW($1:$50),""),COUNTIF(E$2:E22,E22))-1,5)),",","")*1,SUBSTITUTE(MID(VLOOKUP(E22,tablo1,2,0),SMALL(IF(MID(","&amp;VLOOKUP(E22,tablo1,2,0),ROW($1:$50),1)=",",ROW($1:$50),""),COUNTIF(E$2:E22,E22)),
IF(COUNTIF(E$2:E22,E22)=1,SMALL(IF(MID(VLOOKUP(E22,tablo1,2,0)&amp;",",ROW($1:$50),1)=",",ROW($1:$50),""),COUNTIF(E$2:E22,E22))-1,5)),",","")))</f>
        <v/>
      </c>
    </row>
    <row r="23" spans="1:6">
      <c r="A23" s="3"/>
      <c r="B23" s="7"/>
      <c r="E23" s="17" t="str">
        <f ca="1">IFERROR(OFFSET($A$2,SMALL(tablo,ROW(A22)),),"")</f>
        <v/>
      </c>
      <c r="F23" s="19" t="str">
        <f t="array" aca="1" ref="F23" ca="1">IF(E23="","",IFERROR(SUBSTITUTE(MID(VLOOKUP(E23,tablo1,2,0),SMALL(IF(MID(","&amp;VLOOKUP(E23,tablo1,2,0),ROW($1:$50),1)=",",ROW($1:$50),""),COUNTIF(E$2:E23,E23)),
IF(COUNTIF(E$2:E23,E23)=1,SMALL(IF(MID(VLOOKUP(E23,tablo1,2,0)&amp;",",ROW($1:$50),1)=",",ROW($1:$50),""),COUNTIF(E$2:E23,E23))-1,5)),",","")*1,SUBSTITUTE(MID(VLOOKUP(E23,tablo1,2,0),SMALL(IF(MID(","&amp;VLOOKUP(E23,tablo1,2,0),ROW($1:$50),1)=",",ROW($1:$50),""),COUNTIF(E$2:E23,E23)),
IF(COUNTIF(E$2:E23,E23)=1,SMALL(IF(MID(VLOOKUP(E23,tablo1,2,0)&amp;",",ROW($1:$50),1)=",",ROW($1:$50),""),COUNTIF(E$2:E23,E23))-1,5)),",","")))</f>
        <v/>
      </c>
    </row>
    <row r="24" spans="1:6">
      <c r="A24" s="3"/>
      <c r="B24" s="7"/>
      <c r="E24" s="17" t="str">
        <f ca="1">IFERROR(OFFSET($A$2,SMALL(tablo,ROW(A23)),),"")</f>
        <v/>
      </c>
      <c r="F24" s="19" t="str">
        <f t="array" aca="1" ref="F24" ca="1">IF(E24="","",IFERROR(SUBSTITUTE(MID(VLOOKUP(E24,tablo1,2,0),SMALL(IF(MID(","&amp;VLOOKUP(E24,tablo1,2,0),ROW($1:$50),1)=",",ROW($1:$50),""),COUNTIF(E$2:E24,E24)),
IF(COUNTIF(E$2:E24,E24)=1,SMALL(IF(MID(VLOOKUP(E24,tablo1,2,0)&amp;",",ROW($1:$50),1)=",",ROW($1:$50),""),COUNTIF(E$2:E24,E24))-1,5)),",","")*1,SUBSTITUTE(MID(VLOOKUP(E24,tablo1,2,0),SMALL(IF(MID(","&amp;VLOOKUP(E24,tablo1,2,0),ROW($1:$50),1)=",",ROW($1:$50),""),COUNTIF(E$2:E24,E24)),
IF(COUNTIF(E$2:E24,E24)=1,SMALL(IF(MID(VLOOKUP(E24,tablo1,2,0)&amp;",",ROW($1:$50),1)=",",ROW($1:$50),""),COUNTIF(E$2:E24,E24))-1,5)),",","")))</f>
        <v/>
      </c>
    </row>
    <row r="25" spans="1:6">
      <c r="A25" s="3"/>
      <c r="B25" s="7"/>
      <c r="E25" s="17" t="str">
        <f ca="1">IFERROR(OFFSET($A$2,SMALL(tablo,ROW(A24)),),"")</f>
        <v/>
      </c>
      <c r="F25" s="19" t="str">
        <f t="array" aca="1" ref="F25" ca="1">IF(E25="","",IFERROR(SUBSTITUTE(MID(VLOOKUP(E25,tablo1,2,0),SMALL(IF(MID(","&amp;VLOOKUP(E25,tablo1,2,0),ROW($1:$50),1)=",",ROW($1:$50),""),COUNTIF(E$2:E25,E25)),
IF(COUNTIF(E$2:E25,E25)=1,SMALL(IF(MID(VLOOKUP(E25,tablo1,2,0)&amp;",",ROW($1:$50),1)=",",ROW($1:$50),""),COUNTIF(E$2:E25,E25))-1,5)),",","")*1,SUBSTITUTE(MID(VLOOKUP(E25,tablo1,2,0),SMALL(IF(MID(","&amp;VLOOKUP(E25,tablo1,2,0),ROW($1:$50),1)=",",ROW($1:$50),""),COUNTIF(E$2:E25,E25)),
IF(COUNTIF(E$2:E25,E25)=1,SMALL(IF(MID(VLOOKUP(E25,tablo1,2,0)&amp;",",ROW($1:$50),1)=",",ROW($1:$50),""),COUNTIF(E$2:E25,E25))-1,5)),",","")))</f>
        <v/>
      </c>
    </row>
    <row r="26" spans="1:6">
      <c r="A26" s="3"/>
      <c r="B26" s="7"/>
      <c r="E26" s="17" t="str">
        <f ca="1">IFERROR(OFFSET($A$2,SMALL(tablo,ROW(A25)),),"")</f>
        <v/>
      </c>
      <c r="F26" s="19" t="str">
        <f t="array" aca="1" ref="F26" ca="1">IF(E26="","",IFERROR(SUBSTITUTE(MID(VLOOKUP(E26,tablo1,2,0),SMALL(IF(MID(","&amp;VLOOKUP(E26,tablo1,2,0),ROW($1:$50),1)=",",ROW($1:$50),""),COUNTIF(E$2:E26,E26)),
IF(COUNTIF(E$2:E26,E26)=1,SMALL(IF(MID(VLOOKUP(E26,tablo1,2,0)&amp;",",ROW($1:$50),1)=",",ROW($1:$50),""),COUNTIF(E$2:E26,E26))-1,5)),",","")*1,SUBSTITUTE(MID(VLOOKUP(E26,tablo1,2,0),SMALL(IF(MID(","&amp;VLOOKUP(E26,tablo1,2,0),ROW($1:$50),1)=",",ROW($1:$50),""),COUNTIF(E$2:E26,E26)),
IF(COUNTIF(E$2:E26,E26)=1,SMALL(IF(MID(VLOOKUP(E26,tablo1,2,0)&amp;",",ROW($1:$50),1)=",",ROW($1:$50),""),COUNTIF(E$2:E26,E26))-1,5)),",","")))</f>
        <v/>
      </c>
    </row>
    <row r="27" spans="1:6">
      <c r="A27" s="3"/>
      <c r="B27" s="7"/>
      <c r="E27" s="17" t="str">
        <f ca="1">IFERROR(OFFSET($A$2,SMALL(tablo,ROW(A26)),),"")</f>
        <v/>
      </c>
      <c r="F27" s="19" t="str">
        <f t="array" aca="1" ref="F27" ca="1">IF(E27="","",IFERROR(SUBSTITUTE(MID(VLOOKUP(E27,tablo1,2,0),SMALL(IF(MID(","&amp;VLOOKUP(E27,tablo1,2,0),ROW($1:$50),1)=",",ROW($1:$50),""),COUNTIF(E$2:E27,E27)),
IF(COUNTIF(E$2:E27,E27)=1,SMALL(IF(MID(VLOOKUP(E27,tablo1,2,0)&amp;",",ROW($1:$50),1)=",",ROW($1:$50),""),COUNTIF(E$2:E27,E27))-1,5)),",","")*1,SUBSTITUTE(MID(VLOOKUP(E27,tablo1,2,0),SMALL(IF(MID(","&amp;VLOOKUP(E27,tablo1,2,0),ROW($1:$50),1)=",",ROW($1:$50),""),COUNTIF(E$2:E27,E27)),
IF(COUNTIF(E$2:E27,E27)=1,SMALL(IF(MID(VLOOKUP(E27,tablo1,2,0)&amp;",",ROW($1:$50),1)=",",ROW($1:$50),""),COUNTIF(E$2:E27,E27))-1,5)),",","")))</f>
        <v/>
      </c>
    </row>
    <row r="28" spans="1:6">
      <c r="A28" s="3"/>
      <c r="B28" s="7"/>
      <c r="E28" s="17" t="str">
        <f ca="1">IFERROR(OFFSET($A$2,SMALL(tablo,ROW(A27)),),"")</f>
        <v/>
      </c>
      <c r="F28" s="19" t="str">
        <f t="array" aca="1" ref="F28" ca="1">IF(E28="","",IFERROR(SUBSTITUTE(MID(VLOOKUP(E28,tablo1,2,0),SMALL(IF(MID(","&amp;VLOOKUP(E28,tablo1,2,0),ROW($1:$50),1)=",",ROW($1:$50),""),COUNTIF(E$2:E28,E28)),
IF(COUNTIF(E$2:E28,E28)=1,SMALL(IF(MID(VLOOKUP(E28,tablo1,2,0)&amp;",",ROW($1:$50),1)=",",ROW($1:$50),""),COUNTIF(E$2:E28,E28))-1,5)),",","")*1,SUBSTITUTE(MID(VLOOKUP(E28,tablo1,2,0),SMALL(IF(MID(","&amp;VLOOKUP(E28,tablo1,2,0),ROW($1:$50),1)=",",ROW($1:$50),""),COUNTIF(E$2:E28,E28)),
IF(COUNTIF(E$2:E28,E28)=1,SMALL(IF(MID(VLOOKUP(E28,tablo1,2,0)&amp;",",ROW($1:$50),1)=",",ROW($1:$50),""),COUNTIF(E$2:E28,E28))-1,5)),",","")))</f>
        <v/>
      </c>
    </row>
    <row r="29" spans="1:6">
      <c r="A29" s="3"/>
      <c r="B29" s="7"/>
      <c r="E29" s="17" t="str">
        <f ca="1">IFERROR(OFFSET($A$2,SMALL(tablo,ROW(A28)),),"")</f>
        <v/>
      </c>
      <c r="F29" s="19" t="str">
        <f t="array" aca="1" ref="F29" ca="1">IF(E29="","",IFERROR(SUBSTITUTE(MID(VLOOKUP(E29,tablo1,2,0),SMALL(IF(MID(","&amp;VLOOKUP(E29,tablo1,2,0),ROW($1:$50),1)=",",ROW($1:$50),""),COUNTIF(E$2:E29,E29)),
IF(COUNTIF(E$2:E29,E29)=1,SMALL(IF(MID(VLOOKUP(E29,tablo1,2,0)&amp;",",ROW($1:$50),1)=",",ROW($1:$50),""),COUNTIF(E$2:E29,E29))-1,5)),",","")*1,SUBSTITUTE(MID(VLOOKUP(E29,tablo1,2,0),SMALL(IF(MID(","&amp;VLOOKUP(E29,tablo1,2,0),ROW($1:$50),1)=",",ROW($1:$50),""),COUNTIF(E$2:E29,E29)),
IF(COUNTIF(E$2:E29,E29)=1,SMALL(IF(MID(VLOOKUP(E29,tablo1,2,0)&amp;",",ROW($1:$50),1)=",",ROW($1:$50),""),COUNTIF(E$2:E29,E29))-1,5)),",","")))</f>
        <v/>
      </c>
    </row>
    <row r="30" spans="1:6">
      <c r="A30" s="4"/>
      <c r="B30" s="8"/>
      <c r="E30" s="17" t="str">
        <f ca="1">IFERROR(OFFSET($A$2,SMALL(tablo,ROW(A29)),),"")</f>
        <v/>
      </c>
      <c r="F30" s="19" t="str">
        <f t="array" aca="1" ref="F30" ca="1">IF(E30="","",IFERROR(SUBSTITUTE(MID(VLOOKUP(E30,tablo1,2,0),SMALL(IF(MID(","&amp;VLOOKUP(E30,tablo1,2,0),ROW($1:$50),1)=",",ROW($1:$50),""),COUNTIF(E$2:E30,E30)),
IF(COUNTIF(E$2:E30,E30)=1,SMALL(IF(MID(VLOOKUP(E30,tablo1,2,0)&amp;",",ROW($1:$50),1)=",",ROW($1:$50),""),COUNTIF(E$2:E30,E30))-1,5)),",","")*1,SUBSTITUTE(MID(VLOOKUP(E30,tablo1,2,0),SMALL(IF(MID(","&amp;VLOOKUP(E30,tablo1,2,0),ROW($1:$50),1)=",",ROW($1:$50),""),COUNTIF(E$2:E30,E30)),
IF(COUNTIF(E$2:E30,E30)=1,SMALL(IF(MID(VLOOKUP(E30,tablo1,2,0)&amp;",",ROW($1:$50),1)=",",ROW($1:$50),""),COUNTIF(E$2:E30,E30))-1,5)),",","")))</f>
        <v/>
      </c>
    </row>
    <row r="31" spans="1:6">
      <c r="A31" s="3"/>
      <c r="B31" s="7"/>
      <c r="E31" s="17" t="str">
        <f ca="1">IFERROR(OFFSET($A$2,SMALL(tablo,ROW(A30)),),"")</f>
        <v/>
      </c>
      <c r="F31" s="19" t="str">
        <f t="array" aca="1" ref="F31" ca="1">IF(E31="","",IFERROR(SUBSTITUTE(MID(VLOOKUP(E31,tablo1,2,0),SMALL(IF(MID(","&amp;VLOOKUP(E31,tablo1,2,0),ROW($1:$50),1)=",",ROW($1:$50),""),COUNTIF(E$2:E31,E31)),
IF(COUNTIF(E$2:E31,E31)=1,SMALL(IF(MID(VLOOKUP(E31,tablo1,2,0)&amp;",",ROW($1:$50),1)=",",ROW($1:$50),""),COUNTIF(E$2:E31,E31))-1,5)),",","")*1,SUBSTITUTE(MID(VLOOKUP(E31,tablo1,2,0),SMALL(IF(MID(","&amp;VLOOKUP(E31,tablo1,2,0),ROW($1:$50),1)=",",ROW($1:$50),""),COUNTIF(E$2:E31,E31)),
IF(COUNTIF(E$2:E31,E31)=1,SMALL(IF(MID(VLOOKUP(E31,tablo1,2,0)&amp;",",ROW($1:$50),1)=",",ROW($1:$50),""),COUNTIF(E$2:E31,E31))-1,5)),",","")))</f>
        <v/>
      </c>
    </row>
    <row r="32" spans="1:6">
      <c r="A32" s="3"/>
      <c r="B32" s="7"/>
      <c r="E32" s="17" t="str">
        <f ca="1">IFERROR(OFFSET($A$2,SMALL(tablo,ROW(A31)),),"")</f>
        <v/>
      </c>
      <c r="F32" s="19" t="str">
        <f t="array" aca="1" ref="F32" ca="1">IF(E32="","",IFERROR(SUBSTITUTE(MID(VLOOKUP(E32,tablo1,2,0),SMALL(IF(MID(","&amp;VLOOKUP(E32,tablo1,2,0),ROW($1:$50),1)=",",ROW($1:$50),""),COUNTIF(E$2:E32,E32)),
IF(COUNTIF(E$2:E32,E32)=1,SMALL(IF(MID(VLOOKUP(E32,tablo1,2,0)&amp;",",ROW($1:$50),1)=",",ROW($1:$50),""),COUNTIF(E$2:E32,E32))-1,5)),",","")*1,SUBSTITUTE(MID(VLOOKUP(E32,tablo1,2,0),SMALL(IF(MID(","&amp;VLOOKUP(E32,tablo1,2,0),ROW($1:$50),1)=",",ROW($1:$50),""),COUNTIF(E$2:E32,E32)),
IF(COUNTIF(E$2:E32,E32)=1,SMALL(IF(MID(VLOOKUP(E32,tablo1,2,0)&amp;",",ROW($1:$50),1)=",",ROW($1:$50),""),COUNTIF(E$2:E32,E32))-1,5)),",","")))</f>
        <v/>
      </c>
    </row>
    <row r="33" spans="1:6">
      <c r="A33" s="3"/>
      <c r="B33" s="7"/>
      <c r="E33" s="17" t="str">
        <f ca="1">IFERROR(OFFSET($A$2,SMALL(tablo,ROW(A32)),),"")</f>
        <v/>
      </c>
      <c r="F33" s="19" t="str">
        <f t="array" aca="1" ref="F33" ca="1">IF(E33="","",IFERROR(SUBSTITUTE(MID(VLOOKUP(E33,tablo1,2,0),SMALL(IF(MID(","&amp;VLOOKUP(E33,tablo1,2,0),ROW($1:$50),1)=",",ROW($1:$50),""),COUNTIF(E$2:E33,E33)),
IF(COUNTIF(E$2:E33,E33)=1,SMALL(IF(MID(VLOOKUP(E33,tablo1,2,0)&amp;",",ROW($1:$50),1)=",",ROW($1:$50),""),COUNTIF(E$2:E33,E33))-1,5)),",","")*1,SUBSTITUTE(MID(VLOOKUP(E33,tablo1,2,0),SMALL(IF(MID(","&amp;VLOOKUP(E33,tablo1,2,0),ROW($1:$50),1)=",",ROW($1:$50),""),COUNTIF(E$2:E33,E33)),
IF(COUNTIF(E$2:E33,E33)=1,SMALL(IF(MID(VLOOKUP(E33,tablo1,2,0)&amp;",",ROW($1:$50),1)=",",ROW($1:$50),""),COUNTIF(E$2:E33,E33))-1,5)),",","")))</f>
        <v/>
      </c>
    </row>
    <row r="34" spans="1:6">
      <c r="A34" s="1"/>
      <c r="B34" s="6"/>
      <c r="E34" s="17" t="str">
        <f ca="1">IFERROR(OFFSET($A$2,SMALL(tablo,ROW(A33)),),"")</f>
        <v/>
      </c>
      <c r="F34" s="19" t="str">
        <f t="array" aca="1" ref="F34" ca="1">IF(E34="","",IFERROR(SUBSTITUTE(MID(VLOOKUP(E34,tablo1,2,0),SMALL(IF(MID(","&amp;VLOOKUP(E34,tablo1,2,0),ROW($1:$50),1)=",",ROW($1:$50),""),COUNTIF(E$2:E34,E34)),
IF(COUNTIF(E$2:E34,E34)=1,SMALL(IF(MID(VLOOKUP(E34,tablo1,2,0)&amp;",",ROW($1:$50),1)=",",ROW($1:$50),""),COUNTIF(E$2:E34,E34))-1,5)),",","")*1,SUBSTITUTE(MID(VLOOKUP(E34,tablo1,2,0),SMALL(IF(MID(","&amp;VLOOKUP(E34,tablo1,2,0),ROW($1:$50),1)=",",ROW($1:$50),""),COUNTIF(E$2:E34,E34)),
IF(COUNTIF(E$2:E34,E34)=1,SMALL(IF(MID(VLOOKUP(E34,tablo1,2,0)&amp;",",ROW($1:$50),1)=",",ROW($1:$50),""),COUNTIF(E$2:E34,E34))-1,5)),",","")))</f>
        <v/>
      </c>
    </row>
    <row r="35" spans="1:6">
      <c r="A35" s="3"/>
      <c r="B35" s="7"/>
      <c r="E35" s="17" t="str">
        <f ca="1">IFERROR(OFFSET($A$2,SMALL(tablo,ROW(A34)),),"")</f>
        <v/>
      </c>
      <c r="F35" s="19" t="str">
        <f t="array" aca="1" ref="F35" ca="1">IF(E35="","",IFERROR(SUBSTITUTE(MID(VLOOKUP(E35,tablo1,2,0),SMALL(IF(MID(","&amp;VLOOKUP(E35,tablo1,2,0),ROW($1:$50),1)=",",ROW($1:$50),""),COUNTIF(E$2:E35,E35)),
IF(COUNTIF(E$2:E35,E35)=1,SMALL(IF(MID(VLOOKUP(E35,tablo1,2,0)&amp;",",ROW($1:$50),1)=",",ROW($1:$50),""),COUNTIF(E$2:E35,E35))-1,5)),",","")*1,SUBSTITUTE(MID(VLOOKUP(E35,tablo1,2,0),SMALL(IF(MID(","&amp;VLOOKUP(E35,tablo1,2,0),ROW($1:$50),1)=",",ROW($1:$50),""),COUNTIF(E$2:E35,E35)),
IF(COUNTIF(E$2:E35,E35)=1,SMALL(IF(MID(VLOOKUP(E35,tablo1,2,0)&amp;",",ROW($1:$50),1)=",",ROW($1:$50),""),COUNTIF(E$2:E35,E35))-1,5)),",","")))</f>
        <v/>
      </c>
    </row>
    <row r="36" spans="1:6">
      <c r="A36" s="3"/>
      <c r="B36" s="7"/>
    </row>
    <row r="37" spans="1:6">
      <c r="A37" s="3"/>
      <c r="B37" s="7"/>
    </row>
    <row r="38" spans="1:6">
      <c r="A38" s="3"/>
      <c r="B38" s="7"/>
    </row>
    <row r="39" spans="1:6">
      <c r="A39" s="3"/>
      <c r="B39" s="7"/>
    </row>
    <row r="40" spans="1:6">
      <c r="A40" s="4"/>
      <c r="B40" s="8"/>
    </row>
    <row r="41" spans="1:6">
      <c r="A41" s="3"/>
      <c r="B41" s="7"/>
    </row>
    <row r="42" spans="1:6">
      <c r="A42" s="3"/>
      <c r="B42" s="7"/>
    </row>
    <row r="43" spans="1:6">
      <c r="A43" s="3"/>
      <c r="B43" s="7"/>
    </row>
    <row r="44" spans="1:6">
      <c r="A44" s="3"/>
      <c r="B44" s="7"/>
    </row>
    <row r="45" spans="1:6">
      <c r="A45" s="4"/>
      <c r="B45" s="8"/>
    </row>
    <row r="46" spans="1:6">
      <c r="A46" s="3"/>
      <c r="B46" s="7"/>
    </row>
    <row r="47" spans="1:6">
      <c r="A47" s="1"/>
      <c r="B47" s="6"/>
    </row>
    <row r="48" spans="1:6">
      <c r="A48" s="3"/>
      <c r="B48" s="7"/>
    </row>
    <row r="49" spans="1:2">
      <c r="A49" s="1"/>
      <c r="B49" s="6"/>
    </row>
    <row r="50" spans="1:2">
      <c r="A50" s="4"/>
      <c r="B50" s="8"/>
    </row>
    <row r="51" spans="1:2">
      <c r="A51" s="3"/>
      <c r="B51" s="7"/>
    </row>
    <row r="52" spans="1:2">
      <c r="A52" s="3"/>
      <c r="B52" s="7"/>
    </row>
    <row r="53" spans="1:2">
      <c r="A53" s="3"/>
      <c r="B53" s="7"/>
    </row>
    <row r="54" spans="1:2">
      <c r="A54" s="3"/>
      <c r="B54" s="7"/>
    </row>
    <row r="55" spans="1:2">
      <c r="A55" s="3"/>
      <c r="B55" s="7"/>
    </row>
    <row r="56" spans="1:2">
      <c r="A56" s="1"/>
      <c r="B56" s="6"/>
    </row>
    <row r="57" spans="1:2">
      <c r="A57" s="3"/>
      <c r="B57" s="7"/>
    </row>
    <row r="58" spans="1:2">
      <c r="A58" s="3"/>
      <c r="B58" s="7"/>
    </row>
    <row r="59" spans="1:2">
      <c r="A59" s="3"/>
      <c r="B59" s="7"/>
    </row>
    <row r="60" spans="1:2">
      <c r="A60" s="3"/>
      <c r="B60" s="7"/>
    </row>
    <row r="61" spans="1:2">
      <c r="A61" s="3"/>
      <c r="B61" s="7"/>
    </row>
    <row r="62" spans="1:2">
      <c r="A62" s="1"/>
      <c r="B62" s="6"/>
    </row>
    <row r="63" spans="1:2">
      <c r="A63" s="1"/>
      <c r="B63" s="6"/>
    </row>
    <row r="64" spans="1:2">
      <c r="A64" s="3"/>
      <c r="B64" s="7"/>
    </row>
    <row r="65" spans="1:2">
      <c r="A65" s="3"/>
      <c r="B65" s="7"/>
    </row>
    <row r="66" spans="1:2">
      <c r="A66" s="3"/>
      <c r="B66" s="7"/>
    </row>
    <row r="67" spans="1:2">
      <c r="A67" s="3"/>
      <c r="B67" s="7"/>
    </row>
    <row r="68" spans="1:2">
      <c r="A68" s="1"/>
      <c r="B68" s="6"/>
    </row>
    <row r="69" spans="1:2">
      <c r="A69" s="3"/>
      <c r="B69" s="7"/>
    </row>
    <row r="70" spans="1:2">
      <c r="A70" s="3"/>
      <c r="B70" s="7"/>
    </row>
    <row r="71" spans="1:2">
      <c r="A71" s="3"/>
      <c r="B71" s="7"/>
    </row>
    <row r="72" spans="1:2">
      <c r="A72" s="3"/>
      <c r="B72" s="7"/>
    </row>
    <row r="73" spans="1:2">
      <c r="A73" s="3"/>
      <c r="B73" s="7"/>
    </row>
    <row r="74" spans="1:2">
      <c r="A74" s="3"/>
      <c r="B74" s="7"/>
    </row>
    <row r="75" spans="1:2">
      <c r="A75" s="3"/>
      <c r="B75" s="7"/>
    </row>
    <row r="76" spans="1:2">
      <c r="A76" s="3"/>
      <c r="B76" s="7"/>
    </row>
    <row r="77" spans="1:2">
      <c r="A77" s="3"/>
      <c r="B77" s="7"/>
    </row>
    <row r="78" spans="1:2">
      <c r="A78" s="3"/>
      <c r="B78" s="7"/>
    </row>
    <row r="79" spans="1:2">
      <c r="A79" s="3"/>
      <c r="B79" s="7"/>
    </row>
    <row r="80" spans="1:2">
      <c r="A80" s="3"/>
      <c r="B80" s="7"/>
    </row>
    <row r="81" spans="1:2">
      <c r="A81" s="3"/>
      <c r="B81" s="7"/>
    </row>
    <row r="82" spans="1:2">
      <c r="A82" s="3"/>
      <c r="B82" s="7"/>
    </row>
    <row r="83" spans="1:2">
      <c r="A83" s="4"/>
      <c r="B83" s="8"/>
    </row>
    <row r="84" spans="1:2">
      <c r="A84" s="4"/>
      <c r="B84" s="8"/>
    </row>
    <row r="85" spans="1:2">
      <c r="A85" s="3"/>
      <c r="B85" s="7"/>
    </row>
    <row r="86" spans="1:2">
      <c r="A86" s="1"/>
      <c r="B86" s="6"/>
    </row>
    <row r="87" spans="1:2">
      <c r="A87" s="3"/>
      <c r="B87" s="7"/>
    </row>
    <row r="88" spans="1:2">
      <c r="A88" s="3"/>
      <c r="B88" s="7"/>
    </row>
    <row r="89" spans="1:2">
      <c r="A89" s="1"/>
      <c r="B89" s="6"/>
    </row>
    <row r="90" spans="1:2">
      <c r="A90" s="4"/>
      <c r="B90" s="8"/>
    </row>
    <row r="91" spans="1:2">
      <c r="A91" s="3"/>
      <c r="B91" s="7"/>
    </row>
    <row r="92" spans="1:2">
      <c r="A92" s="3"/>
      <c r="B92" s="7"/>
    </row>
    <row r="93" spans="1:2">
      <c r="A93" s="3"/>
      <c r="B93" s="7"/>
    </row>
    <row r="94" spans="1:2">
      <c r="A94" s="3"/>
      <c r="B94" s="7"/>
    </row>
    <row r="95" spans="1:2">
      <c r="A95" s="3"/>
      <c r="B95" s="7"/>
    </row>
    <row r="96" spans="1:2">
      <c r="A96" s="3"/>
      <c r="B96" s="7"/>
    </row>
    <row r="97" spans="1:2">
      <c r="A97" s="3"/>
      <c r="B97" s="7"/>
    </row>
    <row r="98" spans="1:2">
      <c r="A98" s="1"/>
      <c r="B98" s="6"/>
    </row>
    <row r="99" spans="1:2">
      <c r="A99" s="3"/>
      <c r="B99" s="7"/>
    </row>
    <row r="100" spans="1:2">
      <c r="A100" s="3"/>
      <c r="B100" s="7"/>
    </row>
    <row r="101" spans="1:2">
      <c r="A101" s="3"/>
      <c r="B101" s="7"/>
    </row>
    <row r="102" spans="1:2">
      <c r="A102" s="3"/>
      <c r="B102" s="7"/>
    </row>
    <row r="103" spans="1:2">
      <c r="A103" s="3"/>
      <c r="B103" s="7"/>
    </row>
    <row r="104" spans="1:2">
      <c r="A104" s="3"/>
      <c r="B104" s="7"/>
    </row>
    <row r="105" spans="1:2">
      <c r="A105" s="3"/>
      <c r="B105" s="7"/>
    </row>
    <row r="106" spans="1:2">
      <c r="A106" s="3"/>
      <c r="B106" s="7"/>
    </row>
    <row r="107" spans="1:2">
      <c r="A107" s="3"/>
      <c r="B107" s="7"/>
    </row>
    <row r="108" spans="1:2">
      <c r="A108" s="3"/>
      <c r="B108" s="7"/>
    </row>
    <row r="109" spans="1:2">
      <c r="A109" s="3"/>
      <c r="B109" s="7"/>
    </row>
    <row r="110" spans="1:2">
      <c r="A110" s="3"/>
      <c r="B110" s="7"/>
    </row>
    <row r="111" spans="1:2">
      <c r="A111" s="3"/>
      <c r="B111" s="7"/>
    </row>
    <row r="112" spans="1:2">
      <c r="A112" s="4"/>
      <c r="B112" s="8"/>
    </row>
    <row r="113" spans="1:2">
      <c r="A113" s="3"/>
      <c r="B113" s="7"/>
    </row>
    <row r="114" spans="1:2">
      <c r="A114" s="3"/>
      <c r="B114" s="7"/>
    </row>
    <row r="115" spans="1:2">
      <c r="A115" s="3"/>
      <c r="B115" s="7"/>
    </row>
    <row r="116" spans="1:2">
      <c r="A116" s="3"/>
      <c r="B116" s="7"/>
    </row>
    <row r="117" spans="1:2">
      <c r="A117" s="3"/>
      <c r="B117" s="7"/>
    </row>
    <row r="118" spans="1:2">
      <c r="A118" s="3"/>
      <c r="B118" s="7"/>
    </row>
    <row r="119" spans="1:2">
      <c r="A119" s="3"/>
      <c r="B119" s="7"/>
    </row>
    <row r="120" spans="1:2">
      <c r="A120" s="3"/>
      <c r="B120" s="7"/>
    </row>
    <row r="121" spans="1:2">
      <c r="A121" s="3"/>
      <c r="B121" s="7"/>
    </row>
    <row r="122" spans="1:2">
      <c r="A122" s="4"/>
      <c r="B122" s="8"/>
    </row>
    <row r="123" spans="1:2">
      <c r="A123" s="3"/>
      <c r="B123" s="7"/>
    </row>
    <row r="124" spans="1:2">
      <c r="A124" s="3"/>
      <c r="B124" s="7"/>
    </row>
    <row r="125" spans="1:2">
      <c r="A125" s="3"/>
      <c r="B125" s="7"/>
    </row>
    <row r="126" spans="1:2">
      <c r="A126" s="3"/>
      <c r="B126" s="7"/>
    </row>
    <row r="127" spans="1:2">
      <c r="A127" s="3"/>
      <c r="B127" s="7"/>
    </row>
    <row r="128" spans="1:2">
      <c r="A128" s="3"/>
      <c r="B128" s="7"/>
    </row>
    <row r="129" spans="1:2">
      <c r="A129" s="3"/>
      <c r="B129" s="7"/>
    </row>
    <row r="130" spans="1:2">
      <c r="A130" s="3"/>
      <c r="B130" s="7"/>
    </row>
    <row r="131" spans="1:2">
      <c r="A131" s="3"/>
      <c r="B131" s="7"/>
    </row>
    <row r="132" spans="1:2">
      <c r="A132" s="3"/>
      <c r="B132" s="7"/>
    </row>
    <row r="133" spans="1:2">
      <c r="A133" s="4"/>
      <c r="B133" s="6"/>
    </row>
    <row r="134" spans="1:2">
      <c r="A134" s="3"/>
      <c r="B134" s="7"/>
    </row>
    <row r="135" spans="1:2">
      <c r="A135" s="3"/>
      <c r="B135" s="7"/>
    </row>
    <row r="136" spans="1:2">
      <c r="A136" s="3"/>
      <c r="B136" s="7"/>
    </row>
    <row r="137" spans="1:2">
      <c r="A137" s="3"/>
      <c r="B137" s="7"/>
    </row>
    <row r="138" spans="1:2">
      <c r="A138" s="3"/>
      <c r="B138" s="7"/>
    </row>
    <row r="139" spans="1:2">
      <c r="A139" s="3"/>
      <c r="B139" s="7"/>
    </row>
    <row r="140" spans="1:2">
      <c r="A140" s="3"/>
      <c r="B140" s="7"/>
    </row>
    <row r="141" spans="1:2">
      <c r="A141" s="3"/>
      <c r="B141" s="7"/>
    </row>
    <row r="142" spans="1:2">
      <c r="A142" s="3"/>
      <c r="B142" s="7"/>
    </row>
    <row r="143" spans="1:2">
      <c r="A143" s="3"/>
      <c r="B143" s="7"/>
    </row>
    <row r="144" spans="1:2">
      <c r="A144" s="3"/>
      <c r="B144" s="7"/>
    </row>
    <row r="145" spans="1:2">
      <c r="A145" s="3"/>
      <c r="B145" s="7"/>
    </row>
    <row r="146" spans="1:2">
      <c r="A146" s="3"/>
      <c r="B146" s="7"/>
    </row>
    <row r="147" spans="1:2">
      <c r="A147" s="3"/>
      <c r="B147" s="7"/>
    </row>
    <row r="148" spans="1:2">
      <c r="A148" s="1"/>
      <c r="B148" s="6"/>
    </row>
    <row r="149" spans="1:2">
      <c r="A149" s="3"/>
      <c r="B149" s="7"/>
    </row>
    <row r="150" spans="1:2">
      <c r="A150" s="3"/>
      <c r="B150" s="7"/>
    </row>
    <row r="151" spans="1:2">
      <c r="A151" s="1"/>
      <c r="B151" s="6"/>
    </row>
    <row r="152" spans="1:2">
      <c r="A152" s="4"/>
      <c r="B152" s="6"/>
    </row>
    <row r="153" spans="1:2">
      <c r="A153" s="3"/>
      <c r="B153" s="7"/>
    </row>
    <row r="154" spans="1:2">
      <c r="A154" s="3"/>
      <c r="B154" s="7"/>
    </row>
    <row r="155" spans="1:2">
      <c r="A155" s="4"/>
      <c r="B155" s="8"/>
    </row>
    <row r="156" spans="1:2">
      <c r="A156" s="3"/>
      <c r="B156" s="7"/>
    </row>
    <row r="157" spans="1:2">
      <c r="A157" s="3"/>
      <c r="B157" s="7"/>
    </row>
    <row r="158" spans="1:2">
      <c r="A158" s="4"/>
      <c r="B158" s="6"/>
    </row>
    <row r="159" spans="1:2">
      <c r="A159" s="3"/>
      <c r="B159" s="7"/>
    </row>
    <row r="160" spans="1:2">
      <c r="A160" s="3"/>
      <c r="B160" s="7"/>
    </row>
    <row r="161" spans="1:2">
      <c r="A161" s="3"/>
      <c r="B161" s="7"/>
    </row>
    <row r="162" spans="1:2">
      <c r="A162" s="3"/>
      <c r="B162" s="7"/>
    </row>
    <row r="163" spans="1:2">
      <c r="A163" s="3"/>
      <c r="B163" s="7"/>
    </row>
    <row r="164" spans="1:2">
      <c r="A164" s="1"/>
      <c r="B164" s="6"/>
    </row>
    <row r="165" spans="1:2">
      <c r="A165" s="1"/>
      <c r="B165" s="6"/>
    </row>
    <row r="166" spans="1:2">
      <c r="A166" s="3"/>
      <c r="B166" s="7"/>
    </row>
    <row r="167" spans="1:2">
      <c r="A167" s="3"/>
      <c r="B167" s="7"/>
    </row>
    <row r="168" spans="1:2">
      <c r="A168" s="3"/>
      <c r="B168" s="9"/>
    </row>
    <row r="169" spans="1:2">
      <c r="A169" s="4"/>
      <c r="B169" s="6"/>
    </row>
    <row r="170" spans="1:2">
      <c r="A170" s="3"/>
      <c r="B170" s="7"/>
    </row>
    <row r="171" spans="1:2">
      <c r="A171" s="3"/>
      <c r="B171" s="7"/>
    </row>
    <row r="172" spans="1:2">
      <c r="A172" s="3"/>
      <c r="B172" s="7"/>
    </row>
    <row r="173" spans="1:2">
      <c r="A173" s="3"/>
      <c r="B173" s="7"/>
    </row>
    <row r="174" spans="1:2">
      <c r="A174" s="1"/>
      <c r="B174" s="6"/>
    </row>
    <row r="175" spans="1:2">
      <c r="A175" s="3"/>
      <c r="B175" s="7"/>
    </row>
    <row r="176" spans="1:2">
      <c r="A176" s="3"/>
      <c r="B176" s="7"/>
    </row>
    <row r="177" spans="1:2">
      <c r="A177" s="3"/>
      <c r="B177" s="9"/>
    </row>
    <row r="178" spans="1:2">
      <c r="A178" s="3"/>
      <c r="B178" s="7"/>
    </row>
    <row r="179" spans="1:2">
      <c r="A179" s="3"/>
      <c r="B179" s="7"/>
    </row>
    <row r="180" spans="1:2">
      <c r="A180" s="1"/>
      <c r="B180" s="10"/>
    </row>
    <row r="181" spans="1:2">
      <c r="A181" s="3"/>
      <c r="B181" s="7"/>
    </row>
    <row r="182" spans="1:2">
      <c r="A182" s="3"/>
      <c r="B182" s="7"/>
    </row>
    <row r="183" spans="1:2">
      <c r="A183" s="3"/>
      <c r="B183" s="7"/>
    </row>
    <row r="184" spans="1:2">
      <c r="A184" s="3"/>
      <c r="B184" s="7"/>
    </row>
    <row r="185" spans="1:2">
      <c r="A185" s="3"/>
      <c r="B185" s="7"/>
    </row>
    <row r="186" spans="1:2">
      <c r="A186" s="3"/>
      <c r="B186" s="7"/>
    </row>
    <row r="187" spans="1:2">
      <c r="A187" s="3"/>
      <c r="B187" s="7"/>
    </row>
    <row r="188" spans="1:2">
      <c r="A188" s="3"/>
      <c r="B188" s="7"/>
    </row>
    <row r="189" spans="1:2">
      <c r="A189" s="1"/>
      <c r="B189" s="6"/>
    </row>
    <row r="190" spans="1:2">
      <c r="A190" s="3"/>
      <c r="B190" s="7"/>
    </row>
    <row r="191" spans="1:2">
      <c r="A191" s="3"/>
      <c r="B191" s="7"/>
    </row>
    <row r="192" spans="1:2">
      <c r="A192" s="3"/>
      <c r="B192" s="7"/>
    </row>
    <row r="193" spans="1:2">
      <c r="A193" s="3"/>
      <c r="B193" s="7"/>
    </row>
    <row r="194" spans="1:2">
      <c r="A194" s="1"/>
      <c r="B194" s="6"/>
    </row>
    <row r="195" spans="1:2">
      <c r="A195" s="3"/>
      <c r="B195" s="7"/>
    </row>
    <row r="196" spans="1:2">
      <c r="A196" s="1"/>
      <c r="B196" s="6"/>
    </row>
    <row r="197" spans="1:2">
      <c r="A197" s="3"/>
      <c r="B197" s="7"/>
    </row>
    <row r="198" spans="1:2">
      <c r="A198" s="3"/>
      <c r="B198" s="7"/>
    </row>
    <row r="199" spans="1:2">
      <c r="A199" s="3"/>
      <c r="B199" s="9"/>
    </row>
    <row r="200" spans="1:2">
      <c r="A200" s="1"/>
      <c r="B200" s="6"/>
    </row>
    <row r="201" spans="1:2">
      <c r="A201" s="1"/>
      <c r="B201" s="6"/>
    </row>
    <row r="202" spans="1:2">
      <c r="A202" s="3"/>
      <c r="B202" s="7"/>
    </row>
    <row r="203" spans="1:2">
      <c r="A203" s="3"/>
      <c r="B203" s="7"/>
    </row>
    <row r="204" spans="1:2">
      <c r="A204" s="3"/>
      <c r="B204" s="7"/>
    </row>
    <row r="205" spans="1:2">
      <c r="A205" s="3"/>
      <c r="B205" s="7"/>
    </row>
    <row r="206" spans="1:2">
      <c r="A206" s="1"/>
      <c r="B206" s="6"/>
    </row>
    <row r="207" spans="1:2">
      <c r="A207" s="1"/>
      <c r="B207" s="6"/>
    </row>
    <row r="208" spans="1:2">
      <c r="A208" s="1"/>
      <c r="B208" s="10"/>
    </row>
    <row r="209" spans="1:2">
      <c r="A209" s="1"/>
      <c r="B209" s="6"/>
    </row>
    <row r="210" spans="1:2">
      <c r="A210" s="1"/>
      <c r="B210" s="6"/>
    </row>
    <row r="211" spans="1:2">
      <c r="A211" s="1"/>
      <c r="B211" s="10"/>
    </row>
    <row r="212" spans="1:2">
      <c r="A212" s="3"/>
      <c r="B212" s="9"/>
    </row>
    <row r="213" spans="1:2">
      <c r="A213" s="1"/>
      <c r="B213" s="10"/>
    </row>
    <row r="214" spans="1:2">
      <c r="A214" s="3"/>
      <c r="B214" s="7"/>
    </row>
    <row r="215" spans="1:2">
      <c r="A215" s="3"/>
      <c r="B215" s="7"/>
    </row>
    <row r="216" spans="1:2">
      <c r="A216" s="1"/>
      <c r="B216" s="6"/>
    </row>
    <row r="217" spans="1:2">
      <c r="A217" s="4"/>
      <c r="B217" s="8"/>
    </row>
    <row r="218" spans="1:2">
      <c r="A218" s="3"/>
      <c r="B218" s="7"/>
    </row>
    <row r="219" spans="1:2">
      <c r="A219" s="4"/>
      <c r="B219" s="8"/>
    </row>
    <row r="220" spans="1:2">
      <c r="A220" s="3"/>
      <c r="B220" s="7"/>
    </row>
    <row r="221" spans="1:2">
      <c r="A221" s="3"/>
      <c r="B221" s="7"/>
    </row>
    <row r="222" spans="1:2">
      <c r="A222" s="3"/>
      <c r="B222" s="7"/>
    </row>
    <row r="223" spans="1:2">
      <c r="A223" s="3"/>
      <c r="B223" s="7"/>
    </row>
    <row r="224" spans="1:2">
      <c r="A224" s="3"/>
      <c r="B224" s="7"/>
    </row>
    <row r="225" spans="1:2">
      <c r="A225" s="3"/>
      <c r="B225" s="7"/>
    </row>
    <row r="226" spans="1:2">
      <c r="A226" s="3"/>
      <c r="B226" s="7"/>
    </row>
    <row r="227" spans="1:2">
      <c r="A227" s="1"/>
      <c r="B227" s="6"/>
    </row>
    <row r="228" spans="1:2">
      <c r="A228" s="1"/>
      <c r="B228" s="6"/>
    </row>
    <row r="229" spans="1:2">
      <c r="A229" s="3"/>
      <c r="B229" s="7"/>
    </row>
    <row r="230" spans="1:2">
      <c r="A230" s="3"/>
      <c r="B230" s="7"/>
    </row>
    <row r="231" spans="1:2">
      <c r="A231" s="3"/>
      <c r="B231" s="7"/>
    </row>
    <row r="232" spans="1:2">
      <c r="A232" s="3"/>
      <c r="B232" s="7"/>
    </row>
    <row r="233" spans="1:2">
      <c r="A233" s="3"/>
      <c r="B233" s="7"/>
    </row>
    <row r="234" spans="1:2">
      <c r="A234" s="1"/>
      <c r="B234" s="10"/>
    </row>
    <row r="235" spans="1:2">
      <c r="A235" s="1"/>
      <c r="B235" s="6"/>
    </row>
    <row r="236" spans="1:2">
      <c r="A236" s="4"/>
      <c r="B236" s="6"/>
    </row>
    <row r="237" spans="1:2">
      <c r="A237" s="3"/>
      <c r="B237" s="7"/>
    </row>
    <row r="238" spans="1:2">
      <c r="A238" s="3"/>
      <c r="B238" s="7"/>
    </row>
    <row r="239" spans="1:2">
      <c r="A239" s="3"/>
      <c r="B239" s="7"/>
    </row>
    <row r="240" spans="1:2">
      <c r="A240" s="4"/>
      <c r="B240" s="8"/>
    </row>
    <row r="241" spans="1:2">
      <c r="A241" s="1"/>
      <c r="B241" s="6"/>
    </row>
    <row r="242" spans="1:2">
      <c r="A242" s="1"/>
      <c r="B242" s="6"/>
    </row>
    <row r="243" spans="1:2">
      <c r="A243" s="1"/>
      <c r="B243" s="6"/>
    </row>
    <row r="244" spans="1:2">
      <c r="A244" s="1"/>
      <c r="B244" s="6"/>
    </row>
    <row r="245" spans="1:2">
      <c r="A245" s="3"/>
      <c r="B245" s="7"/>
    </row>
    <row r="246" spans="1:2">
      <c r="A246" s="3"/>
      <c r="B246" s="7"/>
    </row>
    <row r="247" spans="1:2">
      <c r="A247" s="3"/>
      <c r="B247" s="7"/>
    </row>
    <row r="248" spans="1:2">
      <c r="A248" s="3"/>
      <c r="B248" s="7"/>
    </row>
    <row r="249" spans="1:2">
      <c r="A249" s="3"/>
      <c r="B249" s="7"/>
    </row>
    <row r="250" spans="1:2">
      <c r="A250" s="3"/>
      <c r="B250" s="7"/>
    </row>
    <row r="251" spans="1:2">
      <c r="A251" s="1"/>
      <c r="B251" s="6"/>
    </row>
    <row r="252" spans="1:2">
      <c r="A252" s="3"/>
      <c r="B252" s="7"/>
    </row>
    <row r="253" spans="1:2">
      <c r="A253" s="3"/>
      <c r="B253" s="7"/>
    </row>
    <row r="254" spans="1:2">
      <c r="A254" s="1"/>
      <c r="B254" s="6"/>
    </row>
    <row r="255" spans="1:2">
      <c r="A255" s="3"/>
      <c r="B255" s="7"/>
    </row>
    <row r="256" spans="1:2">
      <c r="A256" s="3"/>
      <c r="B256" s="7"/>
    </row>
    <row r="257" spans="1:2">
      <c r="A257" s="3"/>
      <c r="B257" s="7"/>
    </row>
    <row r="258" spans="1:2">
      <c r="A258" s="3"/>
      <c r="B258" s="9"/>
    </row>
    <row r="259" spans="1:2">
      <c r="A259" s="1"/>
      <c r="B259" s="6"/>
    </row>
    <row r="260" spans="1:2">
      <c r="A260" s="3"/>
      <c r="B260" s="7"/>
    </row>
    <row r="261" spans="1:2">
      <c r="A261" s="3"/>
      <c r="B261" s="7"/>
    </row>
    <row r="262" spans="1:2">
      <c r="A262" s="3"/>
      <c r="B262" s="7"/>
    </row>
    <row r="263" spans="1:2">
      <c r="A263" s="3"/>
      <c r="B263" s="7"/>
    </row>
    <row r="264" spans="1:2">
      <c r="A264" s="3"/>
      <c r="B264" s="7"/>
    </row>
    <row r="265" spans="1:2">
      <c r="A265" s="3"/>
      <c r="B265" s="7"/>
    </row>
    <row r="266" spans="1:2">
      <c r="A266" s="3"/>
      <c r="B266" s="7"/>
    </row>
    <row r="267" spans="1:2">
      <c r="A267" s="3"/>
      <c r="B267" s="7"/>
    </row>
    <row r="268" spans="1:2">
      <c r="A268" s="3"/>
      <c r="B268" s="7"/>
    </row>
    <row r="269" spans="1:2">
      <c r="A269" s="4"/>
      <c r="B269" s="8"/>
    </row>
    <row r="270" spans="1:2">
      <c r="A270" s="3"/>
      <c r="B270" s="7"/>
    </row>
    <row r="271" spans="1:2">
      <c r="A271" s="3"/>
      <c r="B271" s="7"/>
    </row>
    <row r="272" spans="1:2">
      <c r="A272" s="1"/>
      <c r="B272" s="6"/>
    </row>
    <row r="273" spans="1:2">
      <c r="A273" s="3"/>
      <c r="B273" s="7"/>
    </row>
    <row r="274" spans="1:2">
      <c r="A274" s="4"/>
      <c r="B274" s="8"/>
    </row>
    <row r="275" spans="1:2">
      <c r="A275" s="3"/>
      <c r="B275" s="7"/>
    </row>
    <row r="276" spans="1:2">
      <c r="A276" s="3"/>
      <c r="B276" s="7"/>
    </row>
    <row r="277" spans="1:2">
      <c r="A277" s="3"/>
      <c r="B277" s="7"/>
    </row>
    <row r="278" spans="1:2">
      <c r="A278" s="3"/>
      <c r="B278" s="7"/>
    </row>
    <row r="279" spans="1:2">
      <c r="A279" s="3"/>
      <c r="B279" s="7"/>
    </row>
    <row r="280" spans="1:2">
      <c r="A280" s="3"/>
      <c r="B280" s="7"/>
    </row>
    <row r="281" spans="1:2">
      <c r="A281" s="3"/>
      <c r="B281" s="9"/>
    </row>
    <row r="282" spans="1:2">
      <c r="A282" s="3"/>
      <c r="B282" s="7"/>
    </row>
    <row r="283" spans="1:2">
      <c r="A283" s="3"/>
      <c r="B283" s="7"/>
    </row>
    <row r="284" spans="1:2">
      <c r="A284" s="3"/>
      <c r="B284" s="7"/>
    </row>
    <row r="285" spans="1:2">
      <c r="A285" s="4"/>
      <c r="B285" s="6"/>
    </row>
    <row r="286" spans="1:2">
      <c r="A286" s="1"/>
      <c r="B286" s="6"/>
    </row>
    <row r="287" spans="1:2">
      <c r="A287" s="3"/>
      <c r="B287" s="7"/>
    </row>
    <row r="288" spans="1:2">
      <c r="A288" s="1"/>
      <c r="B288" s="6"/>
    </row>
    <row r="289" spans="1:2">
      <c r="A289" s="1"/>
      <c r="B289" s="6"/>
    </row>
    <row r="290" spans="1:2">
      <c r="A290" s="3"/>
      <c r="B290" s="7"/>
    </row>
    <row r="291" spans="1:2">
      <c r="A291" s="3"/>
      <c r="B291" s="7"/>
    </row>
    <row r="292" spans="1:2">
      <c r="A292" s="4"/>
      <c r="B292" s="6"/>
    </row>
    <row r="293" spans="1:2">
      <c r="A293" s="3"/>
      <c r="B293" s="7"/>
    </row>
    <row r="294" spans="1:2">
      <c r="A294" s="3"/>
      <c r="B294" s="7"/>
    </row>
    <row r="295" spans="1:2">
      <c r="A295" s="3"/>
      <c r="B295" s="7"/>
    </row>
    <row r="296" spans="1:2">
      <c r="A296" s="3"/>
      <c r="B296" s="7"/>
    </row>
    <row r="297" spans="1:2">
      <c r="A297" s="3"/>
      <c r="B297" s="7"/>
    </row>
    <row r="298" spans="1:2">
      <c r="A298" s="3"/>
      <c r="B298" s="7"/>
    </row>
    <row r="299" spans="1:2">
      <c r="A299" s="4"/>
      <c r="B299" s="6"/>
    </row>
    <row r="300" spans="1:2">
      <c r="A300" s="1"/>
      <c r="B300" s="6"/>
    </row>
    <row r="301" spans="1:2">
      <c r="A301" s="1"/>
      <c r="B301" s="6"/>
    </row>
    <row r="302" spans="1:2">
      <c r="A302" s="4"/>
      <c r="B302" s="8"/>
    </row>
    <row r="303" spans="1:2">
      <c r="A303" s="3"/>
      <c r="B303" s="7"/>
    </row>
    <row r="304" spans="1:2">
      <c r="A304" s="1"/>
      <c r="B304" s="6"/>
    </row>
    <row r="305" spans="1:2">
      <c r="A305" s="1"/>
      <c r="B305" s="6"/>
    </row>
    <row r="306" spans="1:2">
      <c r="A306" s="3"/>
      <c r="B306" s="7"/>
    </row>
    <row r="307" spans="1:2">
      <c r="A307" s="3"/>
      <c r="B307" s="7"/>
    </row>
    <row r="308" spans="1:2">
      <c r="A308" s="1"/>
      <c r="B308" s="10"/>
    </row>
    <row r="309" spans="1:2">
      <c r="A309" s="1"/>
      <c r="B309" s="6"/>
    </row>
    <row r="310" spans="1:2">
      <c r="A310" s="3"/>
      <c r="B310" s="7"/>
    </row>
    <row r="311" spans="1:2">
      <c r="A311" s="3"/>
      <c r="B311" s="7"/>
    </row>
    <row r="312" spans="1:2">
      <c r="A312" s="3"/>
      <c r="B312" s="7"/>
    </row>
    <row r="313" spans="1:2">
      <c r="A313" s="3"/>
      <c r="B313" s="7"/>
    </row>
    <row r="314" spans="1:2">
      <c r="A314" s="3"/>
      <c r="B314" s="7"/>
    </row>
    <row r="315" spans="1:2">
      <c r="A315" s="3"/>
      <c r="B315" s="7"/>
    </row>
    <row r="316" spans="1:2">
      <c r="A316" s="3"/>
      <c r="B316" s="7"/>
    </row>
    <row r="317" spans="1:2">
      <c r="A317" s="3"/>
      <c r="B317" s="7"/>
    </row>
    <row r="318" spans="1:2">
      <c r="A318" s="3"/>
      <c r="B318" s="7"/>
    </row>
    <row r="319" spans="1:2">
      <c r="A319" s="3"/>
      <c r="B319" s="7"/>
    </row>
    <row r="320" spans="1:2">
      <c r="A320" s="3"/>
      <c r="B320" s="7"/>
    </row>
    <row r="321" spans="1:2">
      <c r="A321" s="3"/>
      <c r="B321" s="7"/>
    </row>
    <row r="322" spans="1:2">
      <c r="A322" s="4"/>
      <c r="B322" s="8"/>
    </row>
    <row r="323" spans="1:2">
      <c r="A323" s="3"/>
      <c r="B323" s="7"/>
    </row>
    <row r="324" spans="1:2">
      <c r="A324" s="3"/>
      <c r="B324" s="7"/>
    </row>
    <row r="325" spans="1:2">
      <c r="A325" s="3"/>
      <c r="B325" s="7"/>
    </row>
    <row r="326" spans="1:2">
      <c r="A326" s="1"/>
      <c r="B326" s="6"/>
    </row>
    <row r="327" spans="1:2">
      <c r="A327" s="1"/>
      <c r="B327" s="6"/>
    </row>
    <row r="328" spans="1:2">
      <c r="A328" s="3"/>
      <c r="B328" s="7"/>
    </row>
    <row r="329" spans="1:2">
      <c r="A329" s="3"/>
      <c r="B329" s="7"/>
    </row>
    <row r="330" spans="1:2">
      <c r="A330" s="1"/>
      <c r="B330" s="6"/>
    </row>
    <row r="331" spans="1:2">
      <c r="A331" s="3"/>
      <c r="B331" s="7"/>
    </row>
    <row r="332" spans="1:2">
      <c r="A332" s="3"/>
      <c r="B332" s="7"/>
    </row>
    <row r="333" spans="1:2">
      <c r="A333" s="1"/>
      <c r="B333" s="6"/>
    </row>
    <row r="334" spans="1:2">
      <c r="A334" s="1"/>
      <c r="B334" s="6"/>
    </row>
    <row r="335" spans="1:2">
      <c r="A335" s="1"/>
      <c r="B335" s="6"/>
    </row>
    <row r="336" spans="1:2">
      <c r="A336" s="1"/>
      <c r="B336" s="6"/>
    </row>
    <row r="337" spans="1:2">
      <c r="A337" s="1"/>
      <c r="B337" s="6"/>
    </row>
    <row r="338" spans="1:2">
      <c r="A338" s="1"/>
      <c r="B338" s="6"/>
    </row>
    <row r="339" spans="1:2">
      <c r="A339" s="1"/>
      <c r="B339" s="6"/>
    </row>
    <row r="340" spans="1:2">
      <c r="A340" s="4"/>
      <c r="B340" s="8"/>
    </row>
    <row r="341" spans="1:2">
      <c r="A341" s="3"/>
      <c r="B341" s="7"/>
    </row>
    <row r="342" spans="1:2">
      <c r="A342" s="1"/>
      <c r="B342" s="6"/>
    </row>
    <row r="343" spans="1:2">
      <c r="A343" s="3"/>
      <c r="B343" s="7"/>
    </row>
    <row r="344" spans="1:2">
      <c r="A344" s="3"/>
      <c r="B344" s="7"/>
    </row>
    <row r="345" spans="1:2">
      <c r="A345" s="3"/>
      <c r="B345" s="7"/>
    </row>
    <row r="346" spans="1:2">
      <c r="A346" s="1"/>
      <c r="B346" s="6"/>
    </row>
    <row r="347" spans="1:2">
      <c r="A347" s="1"/>
      <c r="B347" s="6"/>
    </row>
    <row r="348" spans="1:2">
      <c r="A348" s="1"/>
      <c r="B348" s="6"/>
    </row>
    <row r="349" spans="1:2">
      <c r="A349" s="1"/>
      <c r="B349" s="6"/>
    </row>
    <row r="350" spans="1:2">
      <c r="A350" s="3"/>
      <c r="B350" s="7"/>
    </row>
    <row r="351" spans="1:2">
      <c r="A351" s="1"/>
      <c r="B351" s="6"/>
    </row>
    <row r="352" spans="1:2">
      <c r="A352" s="1"/>
      <c r="B352" s="6"/>
    </row>
    <row r="353" spans="1:2">
      <c r="A353" s="3"/>
      <c r="B353" s="7"/>
    </row>
    <row r="354" spans="1:2">
      <c r="A354" s="1"/>
      <c r="B354" s="6"/>
    </row>
    <row r="355" spans="1:2">
      <c r="A355" s="3"/>
      <c r="B355" s="7"/>
    </row>
    <row r="356" spans="1:2">
      <c r="A356" s="3"/>
      <c r="B356" s="7"/>
    </row>
    <row r="357" spans="1:2">
      <c r="A357" s="3"/>
      <c r="B357" s="7"/>
    </row>
    <row r="358" spans="1:2">
      <c r="A358" s="1"/>
      <c r="B358" s="6"/>
    </row>
    <row r="359" spans="1:2">
      <c r="A359" s="3"/>
      <c r="B359" s="7"/>
    </row>
    <row r="360" spans="1:2">
      <c r="A360" s="4"/>
      <c r="B360" s="8"/>
    </row>
    <row r="361" spans="1:2">
      <c r="A361" s="3"/>
      <c r="B361" s="7"/>
    </row>
    <row r="362" spans="1:2">
      <c r="A362" s="1"/>
      <c r="B362" s="6"/>
    </row>
    <row r="363" spans="1:2">
      <c r="A363" s="1"/>
      <c r="B363" s="6"/>
    </row>
    <row r="364" spans="1:2">
      <c r="A364" s="3"/>
      <c r="B364" s="7"/>
    </row>
    <row r="365" spans="1:2">
      <c r="A365" s="3"/>
      <c r="B365" s="7"/>
    </row>
    <row r="366" spans="1:2">
      <c r="A366" s="3"/>
      <c r="B366" s="7"/>
    </row>
    <row r="367" spans="1:2">
      <c r="A367" s="3"/>
      <c r="B367" s="7"/>
    </row>
    <row r="368" spans="1:2">
      <c r="A368" s="3"/>
      <c r="B368" s="7"/>
    </row>
    <row r="369" spans="1:2">
      <c r="A369" s="3"/>
      <c r="B369" s="7"/>
    </row>
    <row r="370" spans="1:2">
      <c r="A370" s="3"/>
      <c r="B370" s="7"/>
    </row>
    <row r="371" spans="1:2">
      <c r="A371" s="3"/>
      <c r="B371" s="7"/>
    </row>
    <row r="372" spans="1:2">
      <c r="A372" s="3"/>
      <c r="B372" s="7"/>
    </row>
    <row r="373" spans="1:2">
      <c r="A373" s="3"/>
      <c r="B373" s="7"/>
    </row>
    <row r="374" spans="1:2">
      <c r="A374" s="3"/>
      <c r="B374" s="7"/>
    </row>
    <row r="375" spans="1:2">
      <c r="A375" s="1"/>
      <c r="B375" s="6"/>
    </row>
    <row r="376" spans="1:2">
      <c r="A376" s="3"/>
      <c r="B376" s="9"/>
    </row>
    <row r="377" spans="1:2">
      <c r="A377" s="4"/>
      <c r="B377" s="10"/>
    </row>
    <row r="378" spans="1:2">
      <c r="A378" s="3"/>
      <c r="B378" s="9"/>
    </row>
    <row r="379" spans="1:2">
      <c r="A379" s="3"/>
      <c r="B379" s="9"/>
    </row>
    <row r="380" spans="1:2">
      <c r="A380" s="3"/>
      <c r="B380" s="9"/>
    </row>
    <row r="381" spans="1:2">
      <c r="A381" s="3"/>
      <c r="B381" s="9"/>
    </row>
    <row r="382" spans="1:2">
      <c r="A382" s="3"/>
      <c r="B382" s="7"/>
    </row>
    <row r="383" spans="1:2">
      <c r="A383" s="3"/>
      <c r="B383" s="7"/>
    </row>
    <row r="384" spans="1:2">
      <c r="A384" s="3"/>
      <c r="B384" s="7"/>
    </row>
    <row r="385" spans="1:2">
      <c r="A385" s="3"/>
      <c r="B385" s="7"/>
    </row>
    <row r="386" spans="1:2">
      <c r="A386" s="4"/>
      <c r="B386" s="6"/>
    </row>
    <row r="387" spans="1:2">
      <c r="A387" s="1"/>
      <c r="B387" s="6"/>
    </row>
    <row r="388" spans="1:2">
      <c r="A388" s="3"/>
      <c r="B388" s="7"/>
    </row>
    <row r="389" spans="1:2">
      <c r="A389" s="3"/>
      <c r="B389" s="7"/>
    </row>
    <row r="390" spans="1:2">
      <c r="A390" s="3"/>
      <c r="B390" s="7"/>
    </row>
    <row r="391" spans="1:2">
      <c r="A391" s="3"/>
      <c r="B391" s="7"/>
    </row>
    <row r="392" spans="1:2">
      <c r="A392" s="3"/>
      <c r="B392" s="7"/>
    </row>
    <row r="393" spans="1:2">
      <c r="A393" s="3"/>
      <c r="B393" s="7"/>
    </row>
    <row r="394" spans="1:2">
      <c r="A394" s="3"/>
      <c r="B394" s="7"/>
    </row>
    <row r="395" spans="1:2">
      <c r="A395" s="3"/>
      <c r="B395" s="7"/>
    </row>
    <row r="396" spans="1:2">
      <c r="A396" s="3"/>
      <c r="B396" s="7"/>
    </row>
    <row r="397" spans="1:2">
      <c r="A397" s="3"/>
      <c r="B397" s="7"/>
    </row>
    <row r="398" spans="1:2">
      <c r="A398" s="1"/>
      <c r="B398" s="6"/>
    </row>
    <row r="399" spans="1:2">
      <c r="A399" s="1"/>
      <c r="B399" s="6"/>
    </row>
    <row r="400" spans="1:2">
      <c r="A400" s="1"/>
      <c r="B400" s="10"/>
    </row>
    <row r="401" spans="1:2">
      <c r="A401" s="1"/>
      <c r="B401" s="6"/>
    </row>
    <row r="402" spans="1:2">
      <c r="A402" s="3"/>
      <c r="B402" s="7"/>
    </row>
    <row r="403" spans="1:2">
      <c r="A403" s="4"/>
      <c r="B403" s="8"/>
    </row>
    <row r="404" spans="1:2">
      <c r="A404" s="1"/>
      <c r="B404" s="6"/>
    </row>
    <row r="405" spans="1:2">
      <c r="A405" s="3"/>
      <c r="B405" s="7"/>
    </row>
    <row r="406" spans="1:2">
      <c r="A406" s="3"/>
      <c r="B406" s="7"/>
    </row>
    <row r="407" spans="1:2">
      <c r="A407" s="3"/>
      <c r="B407" s="7"/>
    </row>
    <row r="408" spans="1:2">
      <c r="A408" s="3"/>
      <c r="B408" s="9"/>
    </row>
    <row r="409" spans="1:2">
      <c r="A409" s="1"/>
      <c r="B409" s="6"/>
    </row>
    <row r="410" spans="1:2">
      <c r="A410" s="3"/>
      <c r="B410" s="7"/>
    </row>
    <row r="411" spans="1:2">
      <c r="A411" s="3"/>
      <c r="B411" s="7"/>
    </row>
    <row r="412" spans="1:2">
      <c r="A412" s="3"/>
      <c r="B412" s="7"/>
    </row>
    <row r="413" spans="1:2">
      <c r="A413" s="3"/>
      <c r="B413" s="7"/>
    </row>
    <row r="414" spans="1:2">
      <c r="A414" s="3"/>
      <c r="B414" s="7"/>
    </row>
    <row r="415" spans="1:2">
      <c r="A415" s="3"/>
      <c r="B415" s="7"/>
    </row>
    <row r="416" spans="1:2">
      <c r="A416" s="1"/>
      <c r="B416" s="6"/>
    </row>
    <row r="417" spans="1:2">
      <c r="A417" s="3"/>
      <c r="B417" s="7"/>
    </row>
    <row r="418" spans="1:2">
      <c r="A418" s="3"/>
      <c r="B418" s="7"/>
    </row>
    <row r="419" spans="1:2">
      <c r="A419" s="3"/>
      <c r="B419" s="7"/>
    </row>
    <row r="420" spans="1:2">
      <c r="A420" s="3"/>
      <c r="B420" s="7"/>
    </row>
    <row r="421" spans="1:2">
      <c r="A421" s="3"/>
      <c r="B421" s="7"/>
    </row>
    <row r="422" spans="1:2">
      <c r="A422" s="3"/>
      <c r="B422" s="7"/>
    </row>
    <row r="423" spans="1:2">
      <c r="A423" s="1"/>
      <c r="B423" s="6"/>
    </row>
    <row r="424" spans="1:2">
      <c r="A424" s="1"/>
      <c r="B424" s="6"/>
    </row>
    <row r="425" spans="1:2">
      <c r="A425" s="3"/>
      <c r="B425" s="7"/>
    </row>
    <row r="426" spans="1:2">
      <c r="A426" s="3"/>
      <c r="B426" s="11"/>
    </row>
    <row r="427" spans="1:2">
      <c r="A427" s="3"/>
      <c r="B427" s="7"/>
    </row>
    <row r="428" spans="1:2">
      <c r="A428" s="3"/>
      <c r="B428" s="7"/>
    </row>
    <row r="429" spans="1:2">
      <c r="A429" s="3"/>
      <c r="B429" s="7"/>
    </row>
    <row r="430" spans="1:2">
      <c r="A430" s="3"/>
      <c r="B430" s="7"/>
    </row>
    <row r="431" spans="1:2">
      <c r="A431" s="3"/>
      <c r="B431" s="7"/>
    </row>
    <row r="432" spans="1:2">
      <c r="A432" s="3"/>
      <c r="B432" s="7"/>
    </row>
    <row r="433" spans="1:2">
      <c r="A433" s="3"/>
      <c r="B433" s="7"/>
    </row>
    <row r="434" spans="1:2">
      <c r="A434" s="3"/>
      <c r="B434" s="7"/>
    </row>
    <row r="435" spans="1:2">
      <c r="A435" s="1"/>
      <c r="B435" s="6"/>
    </row>
    <row r="436" spans="1:2">
      <c r="A436" s="3"/>
      <c r="B436" s="7"/>
    </row>
    <row r="437" spans="1:2">
      <c r="A437" s="3"/>
      <c r="B437" s="7"/>
    </row>
    <row r="438" spans="1:2">
      <c r="A438" s="1"/>
      <c r="B438" s="6"/>
    </row>
    <row r="439" spans="1:2">
      <c r="A439" s="3"/>
      <c r="B439" s="7"/>
    </row>
    <row r="440" spans="1:2">
      <c r="A440" s="1"/>
      <c r="B440" s="6"/>
    </row>
    <row r="441" spans="1:2">
      <c r="A441" s="1"/>
      <c r="B441" s="6"/>
    </row>
    <row r="442" spans="1:2">
      <c r="A442" s="3"/>
      <c r="B442" s="7"/>
    </row>
    <row r="443" spans="1:2">
      <c r="A443" s="1"/>
      <c r="B443" s="6"/>
    </row>
    <row r="444" spans="1:2">
      <c r="A444" s="3"/>
      <c r="B444" s="7"/>
    </row>
    <row r="445" spans="1:2">
      <c r="A445" s="1"/>
      <c r="B445" s="6"/>
    </row>
    <row r="446" spans="1:2">
      <c r="A446" s="1"/>
      <c r="B446" s="6"/>
    </row>
    <row r="447" spans="1:2">
      <c r="A447" s="3"/>
      <c r="B447" s="7"/>
    </row>
    <row r="448" spans="1:2">
      <c r="A448" s="3"/>
      <c r="B448" s="7"/>
    </row>
    <row r="449" spans="1:2">
      <c r="A449" s="3"/>
      <c r="B449" s="7"/>
    </row>
    <row r="450" spans="1:2">
      <c r="A450" s="3"/>
      <c r="B450" s="7"/>
    </row>
    <row r="451" spans="1:2">
      <c r="A451" s="3"/>
      <c r="B451" s="7"/>
    </row>
    <row r="452" spans="1:2">
      <c r="A452" s="1"/>
      <c r="B452" s="6"/>
    </row>
    <row r="453" spans="1:2">
      <c r="A453" s="4"/>
      <c r="B453" s="6"/>
    </row>
    <row r="454" spans="1:2">
      <c r="A454" s="3"/>
      <c r="B454" s="7"/>
    </row>
    <row r="455" spans="1:2">
      <c r="A455" s="1"/>
      <c r="B455" s="6"/>
    </row>
    <row r="456" spans="1:2">
      <c r="A456" s="3"/>
      <c r="B456" s="7"/>
    </row>
    <row r="457" spans="1:2">
      <c r="A457" s="1"/>
      <c r="B457" s="6"/>
    </row>
    <row r="458" spans="1:2">
      <c r="A458" s="3"/>
      <c r="B458" s="7"/>
    </row>
    <row r="459" spans="1:2">
      <c r="A459" s="1"/>
      <c r="B459" s="6"/>
    </row>
    <row r="460" spans="1:2">
      <c r="A460" s="3"/>
      <c r="B460" s="7"/>
    </row>
    <row r="461" spans="1:2">
      <c r="A461" s="3"/>
      <c r="B461" s="7"/>
    </row>
    <row r="462" spans="1:2">
      <c r="A462" s="3"/>
      <c r="B462" s="7"/>
    </row>
    <row r="463" spans="1:2">
      <c r="A463" s="3"/>
      <c r="B463" s="7"/>
    </row>
    <row r="464" spans="1:2">
      <c r="A464" s="1"/>
      <c r="B464" s="6"/>
    </row>
    <row r="465" spans="1:2">
      <c r="A465" s="3"/>
      <c r="B465" s="9"/>
    </row>
    <row r="466" spans="1:2">
      <c r="A466" s="1"/>
      <c r="B466" s="6"/>
    </row>
    <row r="467" spans="1:2">
      <c r="A467" s="3"/>
      <c r="B467" s="7"/>
    </row>
    <row r="468" spans="1:2">
      <c r="A468" s="3"/>
      <c r="B468" s="7"/>
    </row>
    <row r="469" spans="1:2">
      <c r="A469" s="3"/>
      <c r="B469" s="7"/>
    </row>
    <row r="470" spans="1:2">
      <c r="A470" s="3"/>
      <c r="B470" s="7"/>
    </row>
    <row r="471" spans="1:2">
      <c r="A471" s="3"/>
      <c r="B471" s="7"/>
    </row>
    <row r="472" spans="1:2">
      <c r="A472" s="3"/>
      <c r="B472" s="7"/>
    </row>
    <row r="473" spans="1:2">
      <c r="A473" s="3"/>
      <c r="B473" s="7"/>
    </row>
    <row r="474" spans="1:2">
      <c r="A474" s="3"/>
      <c r="B474" s="7"/>
    </row>
    <row r="475" spans="1:2">
      <c r="A475" s="3"/>
      <c r="B475" s="7"/>
    </row>
    <row r="476" spans="1:2">
      <c r="A476" s="1"/>
      <c r="B476" s="6"/>
    </row>
    <row r="477" spans="1:2">
      <c r="A477" s="1"/>
      <c r="B477" s="6"/>
    </row>
    <row r="478" spans="1:2">
      <c r="A478" s="1"/>
      <c r="B478" s="6"/>
    </row>
    <row r="479" spans="1:2">
      <c r="A479" s="1"/>
      <c r="B479" s="6"/>
    </row>
    <row r="480" spans="1:2">
      <c r="A480" s="3"/>
      <c r="B480" s="7"/>
    </row>
    <row r="481" spans="1:2">
      <c r="A481" s="3"/>
      <c r="B481" s="7"/>
    </row>
    <row r="482" spans="1:2">
      <c r="A482" s="3"/>
      <c r="B482" s="7"/>
    </row>
    <row r="483" spans="1:2">
      <c r="A483" s="3"/>
      <c r="B483" s="12"/>
    </row>
    <row r="484" spans="1:2">
      <c r="A484" s="3"/>
      <c r="B484" s="12"/>
    </row>
    <row r="485" spans="1:2">
      <c r="A485" s="3"/>
      <c r="B485" s="12"/>
    </row>
    <row r="486" spans="1:2">
      <c r="A486" s="3"/>
      <c r="B486" s="12"/>
    </row>
    <row r="487" spans="1:2">
      <c r="A487" s="3"/>
      <c r="B487" s="12"/>
    </row>
    <row r="488" spans="1:2">
      <c r="A488" s="3"/>
      <c r="B488" s="12"/>
    </row>
    <row r="489" spans="1:2">
      <c r="A489" s="3"/>
      <c r="B489" s="12"/>
    </row>
    <row r="490" spans="1:2">
      <c r="A490" s="4"/>
      <c r="B490" s="6"/>
    </row>
    <row r="491" spans="1:2">
      <c r="A491" s="3"/>
      <c r="B491" s="12"/>
    </row>
  </sheetData>
  <sortState ref="A3:B500">
    <sortCondition ref="A2"/>
  </sortState>
  <mergeCells count="2">
    <mergeCell ref="A1:B1"/>
    <mergeCell ref="H2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P80"/>
  <sheetViews>
    <sheetView workbookViewId="0">
      <selection activeCell="B2" sqref="B2:O2"/>
    </sheetView>
  </sheetViews>
  <sheetFormatPr baseColWidth="10" defaultRowHeight="14.5"/>
  <sheetData>
    <row r="2" spans="1:16">
      <c r="A2" s="17">
        <f t="array" ref="A2">IF(Feuil1!A3="","",MAX(1,SUM(--(MID(Feuil1!B3,ROW($1:$50),1)=","))+1))</f>
        <v>2</v>
      </c>
      <c r="B2">
        <f>IF($A2="","",IF(COLUMN(A:A)&gt;$A2,"",ROW($A1)))</f>
        <v>1</v>
      </c>
      <c r="C2">
        <f t="shared" ref="C2:O2" si="0">IF($A2="","",IF(COLUMN(B:B)&gt;$A2,"",ROW($A1)))</f>
        <v>1</v>
      </c>
      <c r="D2" t="str">
        <f t="shared" si="0"/>
        <v/>
      </c>
      <c r="E2" t="str">
        <f t="shared" si="0"/>
        <v/>
      </c>
      <c r="F2" t="str">
        <f t="shared" si="0"/>
        <v/>
      </c>
      <c r="G2" t="str">
        <f t="shared" si="0"/>
        <v/>
      </c>
      <c r="H2" t="str">
        <f t="shared" si="0"/>
        <v/>
      </c>
      <c r="I2" t="str">
        <f t="shared" si="0"/>
        <v/>
      </c>
      <c r="J2" t="str">
        <f t="shared" si="0"/>
        <v/>
      </c>
      <c r="K2" t="str">
        <f t="shared" si="0"/>
        <v/>
      </c>
      <c r="L2" t="str">
        <f t="shared" si="0"/>
        <v/>
      </c>
      <c r="M2" t="str">
        <f t="shared" si="0"/>
        <v/>
      </c>
      <c r="N2" t="str">
        <f t="shared" si="0"/>
        <v/>
      </c>
      <c r="O2" t="str">
        <f t="shared" si="0"/>
        <v/>
      </c>
      <c r="P2" s="18"/>
    </row>
    <row r="3" spans="1:16">
      <c r="A3" s="17">
        <f t="array" ref="A3">IF(Feuil1!A4="","",MAX(1,SUM(--(MID(Feuil1!B4,ROW($1:$50),1)=","))+1))</f>
        <v>1</v>
      </c>
      <c r="B3">
        <f t="shared" ref="B3:B66" si="1">IF($A3="","",IF(COLUMN(A:A)&gt;$A3,"",ROW($A2)))</f>
        <v>2</v>
      </c>
      <c r="C3" t="str">
        <f t="shared" ref="C3:C66" si="2">IF($A3="","",IF(COLUMN(B:B)&gt;$A3,"",ROW($A2)))</f>
        <v/>
      </c>
      <c r="D3" t="str">
        <f t="shared" ref="D3:D66" si="3">IF($A3="","",IF(COLUMN(C:C)&gt;$A3,"",ROW($A2)))</f>
        <v/>
      </c>
      <c r="E3" t="str">
        <f t="shared" ref="E3:E66" si="4">IF($A3="","",IF(COLUMN(D:D)&gt;$A3,"",ROW($A2)))</f>
        <v/>
      </c>
      <c r="F3" t="str">
        <f t="shared" ref="F3:F66" si="5">IF($A3="","",IF(COLUMN(E:E)&gt;$A3,"",ROW($A2)))</f>
        <v/>
      </c>
      <c r="G3" t="str">
        <f t="shared" ref="G3:G66" si="6">IF($A3="","",IF(COLUMN(F:F)&gt;$A3,"",ROW($A2)))</f>
        <v/>
      </c>
      <c r="H3" t="str">
        <f t="shared" ref="H3:H66" si="7">IF($A3="","",IF(COLUMN(G:G)&gt;$A3,"",ROW($A2)))</f>
        <v/>
      </c>
      <c r="I3" t="str">
        <f t="shared" ref="I3:I66" si="8">IF($A3="","",IF(COLUMN(H:H)&gt;$A3,"",ROW($A2)))</f>
        <v/>
      </c>
      <c r="J3" t="str">
        <f t="shared" ref="J3:J66" si="9">IF($A3="","",IF(COLUMN(I:I)&gt;$A3,"",ROW($A2)))</f>
        <v/>
      </c>
      <c r="K3" t="str">
        <f t="shared" ref="K3:K66" si="10">IF($A3="","",IF(COLUMN(J:J)&gt;$A3,"",ROW($A2)))</f>
        <v/>
      </c>
      <c r="L3" t="str">
        <f t="shared" ref="L3:L66" si="11">IF($A3="","",IF(COLUMN(K:K)&gt;$A3,"",ROW($A2)))</f>
        <v/>
      </c>
      <c r="M3" t="str">
        <f t="shared" ref="M3:M66" si="12">IF($A3="","",IF(COLUMN(L:L)&gt;$A3,"",ROW($A2)))</f>
        <v/>
      </c>
      <c r="N3" t="str">
        <f t="shared" ref="N3:N66" si="13">IF($A3="","",IF(COLUMN(M:M)&gt;$A3,"",ROW($A2)))</f>
        <v/>
      </c>
      <c r="O3" t="str">
        <f t="shared" ref="O3:O66" si="14">IF($A3="","",IF(COLUMN(N:N)&gt;$A3,"",ROW($A2)))</f>
        <v/>
      </c>
    </row>
    <row r="4" spans="1:16">
      <c r="A4" s="17">
        <f t="array" ref="A4">IF(Feuil1!A5="","",MAX(1,SUM(--(MID(Feuil1!B5,ROW($1:$50),1)=","))+1))</f>
        <v>6</v>
      </c>
      <c r="B4">
        <f t="shared" si="1"/>
        <v>3</v>
      </c>
      <c r="C4">
        <f t="shared" si="2"/>
        <v>3</v>
      </c>
      <c r="D4">
        <f t="shared" si="3"/>
        <v>3</v>
      </c>
      <c r="E4">
        <f t="shared" si="4"/>
        <v>3</v>
      </c>
      <c r="F4">
        <f t="shared" si="5"/>
        <v>3</v>
      </c>
      <c r="G4">
        <f t="shared" si="6"/>
        <v>3</v>
      </c>
      <c r="H4" t="str">
        <f t="shared" si="7"/>
        <v/>
      </c>
      <c r="I4" t="str">
        <f t="shared" si="8"/>
        <v/>
      </c>
      <c r="J4" t="str">
        <f t="shared" si="9"/>
        <v/>
      </c>
      <c r="K4" t="str">
        <f t="shared" si="10"/>
        <v/>
      </c>
      <c r="L4" t="str">
        <f t="shared" si="11"/>
        <v/>
      </c>
      <c r="M4" t="str">
        <f t="shared" si="12"/>
        <v/>
      </c>
      <c r="N4" t="str">
        <f t="shared" si="13"/>
        <v/>
      </c>
      <c r="O4" t="str">
        <f t="shared" si="14"/>
        <v/>
      </c>
    </row>
    <row r="5" spans="1:16">
      <c r="A5" s="17">
        <f t="array" ref="A5">IF(Feuil1!A6="","",MAX(1,SUM(--(MID(Feuil1!B6,ROW($1:$50),1)=","))+1))</f>
        <v>2</v>
      </c>
      <c r="B5">
        <f t="shared" si="1"/>
        <v>4</v>
      </c>
      <c r="C5">
        <f t="shared" si="2"/>
        <v>4</v>
      </c>
      <c r="D5" t="str">
        <f t="shared" si="3"/>
        <v/>
      </c>
      <c r="E5" t="str">
        <f t="shared" si="4"/>
        <v/>
      </c>
      <c r="F5" t="str">
        <f t="shared" si="5"/>
        <v/>
      </c>
      <c r="G5" t="str">
        <f t="shared" si="6"/>
        <v/>
      </c>
      <c r="H5" t="str">
        <f t="shared" si="7"/>
        <v/>
      </c>
      <c r="I5" t="str">
        <f t="shared" si="8"/>
        <v/>
      </c>
      <c r="J5" t="str">
        <f t="shared" si="9"/>
        <v/>
      </c>
      <c r="K5" t="str">
        <f t="shared" si="10"/>
        <v/>
      </c>
      <c r="L5" t="str">
        <f t="shared" si="11"/>
        <v/>
      </c>
      <c r="M5" t="str">
        <f t="shared" si="12"/>
        <v/>
      </c>
      <c r="N5" t="str">
        <f t="shared" si="13"/>
        <v/>
      </c>
      <c r="O5" t="str">
        <f t="shared" si="14"/>
        <v/>
      </c>
    </row>
    <row r="6" spans="1:16">
      <c r="A6" s="17" t="str">
        <f t="array" ref="A6">IF(Feuil1!A7="","",MAX(1,SUM(--(MID(Feuil1!B7,ROW($1:$50),1)=","))+1))</f>
        <v/>
      </c>
      <c r="B6" t="str">
        <f t="shared" si="1"/>
        <v/>
      </c>
      <c r="C6" t="str">
        <f t="shared" si="2"/>
        <v/>
      </c>
      <c r="D6" t="str">
        <f t="shared" si="3"/>
        <v/>
      </c>
      <c r="E6" t="str">
        <f t="shared" si="4"/>
        <v/>
      </c>
      <c r="F6" t="str">
        <f t="shared" si="5"/>
        <v/>
      </c>
      <c r="G6" t="str">
        <f t="shared" si="6"/>
        <v/>
      </c>
      <c r="H6" t="str">
        <f t="shared" si="7"/>
        <v/>
      </c>
      <c r="I6" t="str">
        <f t="shared" si="8"/>
        <v/>
      </c>
      <c r="J6" t="str">
        <f t="shared" si="9"/>
        <v/>
      </c>
      <c r="K6" t="str">
        <f t="shared" si="10"/>
        <v/>
      </c>
      <c r="L6" t="str">
        <f t="shared" si="11"/>
        <v/>
      </c>
      <c r="M6" t="str">
        <f t="shared" si="12"/>
        <v/>
      </c>
      <c r="N6" t="str">
        <f t="shared" si="13"/>
        <v/>
      </c>
      <c r="O6" t="str">
        <f t="shared" si="14"/>
        <v/>
      </c>
    </row>
    <row r="7" spans="1:16">
      <c r="A7" s="17" t="str">
        <f t="array" ref="A7">IF(Feuil1!A8="","",MAX(1,SUM(--(MID(Feuil1!B8,ROW($1:$50),1)=","))+1))</f>
        <v/>
      </c>
      <c r="B7" t="str">
        <f t="shared" si="1"/>
        <v/>
      </c>
      <c r="C7" t="str">
        <f t="shared" si="2"/>
        <v/>
      </c>
      <c r="D7" t="str">
        <f t="shared" si="3"/>
        <v/>
      </c>
      <c r="E7" t="str">
        <f t="shared" si="4"/>
        <v/>
      </c>
      <c r="F7" t="str">
        <f t="shared" si="5"/>
        <v/>
      </c>
      <c r="G7" t="str">
        <f t="shared" si="6"/>
        <v/>
      </c>
      <c r="H7" t="str">
        <f t="shared" si="7"/>
        <v/>
      </c>
      <c r="I7" t="str">
        <f t="shared" si="8"/>
        <v/>
      </c>
      <c r="J7" t="str">
        <f t="shared" si="9"/>
        <v/>
      </c>
      <c r="K7" t="str">
        <f t="shared" si="10"/>
        <v/>
      </c>
      <c r="L7" t="str">
        <f t="shared" si="11"/>
        <v/>
      </c>
      <c r="M7" t="str">
        <f t="shared" si="12"/>
        <v/>
      </c>
      <c r="N7" t="str">
        <f t="shared" si="13"/>
        <v/>
      </c>
      <c r="O7" t="str">
        <f t="shared" si="14"/>
        <v/>
      </c>
    </row>
    <row r="8" spans="1:16">
      <c r="A8" s="17" t="str">
        <f t="array" ref="A8">IF(Feuil1!A9="","",MAX(1,SUM(--(MID(Feuil1!B9,ROW($1:$50),1)=","))+1))</f>
        <v/>
      </c>
      <c r="B8" t="str">
        <f t="shared" si="1"/>
        <v/>
      </c>
      <c r="C8" t="str">
        <f t="shared" si="2"/>
        <v/>
      </c>
      <c r="D8" t="str">
        <f t="shared" si="3"/>
        <v/>
      </c>
      <c r="E8" t="str">
        <f t="shared" si="4"/>
        <v/>
      </c>
      <c r="F8" t="str">
        <f t="shared" si="5"/>
        <v/>
      </c>
      <c r="G8" t="str">
        <f t="shared" si="6"/>
        <v/>
      </c>
      <c r="H8" t="str">
        <f t="shared" si="7"/>
        <v/>
      </c>
      <c r="I8" t="str">
        <f t="shared" si="8"/>
        <v/>
      </c>
      <c r="J8" t="str">
        <f t="shared" si="9"/>
        <v/>
      </c>
      <c r="K8" t="str">
        <f t="shared" si="10"/>
        <v/>
      </c>
      <c r="L8" t="str">
        <f t="shared" si="11"/>
        <v/>
      </c>
      <c r="M8" t="str">
        <f t="shared" si="12"/>
        <v/>
      </c>
      <c r="N8" t="str">
        <f t="shared" si="13"/>
        <v/>
      </c>
      <c r="O8" t="str">
        <f t="shared" si="14"/>
        <v/>
      </c>
    </row>
    <row r="9" spans="1:16">
      <c r="A9" s="17" t="str">
        <f t="array" ref="A9">IF(Feuil1!A10="","",MAX(1,SUM(--(MID(Feuil1!B10,ROW($1:$50),1)=","))+1))</f>
        <v/>
      </c>
      <c r="B9" t="str">
        <f t="shared" si="1"/>
        <v/>
      </c>
      <c r="C9" t="str">
        <f t="shared" si="2"/>
        <v/>
      </c>
      <c r="D9" t="str">
        <f t="shared" si="3"/>
        <v/>
      </c>
      <c r="E9" t="str">
        <f t="shared" si="4"/>
        <v/>
      </c>
      <c r="F9" t="str">
        <f t="shared" si="5"/>
        <v/>
      </c>
      <c r="G9" t="str">
        <f t="shared" si="6"/>
        <v/>
      </c>
      <c r="H9" t="str">
        <f t="shared" si="7"/>
        <v/>
      </c>
      <c r="I9" t="str">
        <f t="shared" si="8"/>
        <v/>
      </c>
      <c r="J9" t="str">
        <f t="shared" si="9"/>
        <v/>
      </c>
      <c r="K9" t="str">
        <f t="shared" si="10"/>
        <v/>
      </c>
      <c r="L9" t="str">
        <f t="shared" si="11"/>
        <v/>
      </c>
      <c r="M9" t="str">
        <f t="shared" si="12"/>
        <v/>
      </c>
      <c r="N9" t="str">
        <f t="shared" si="13"/>
        <v/>
      </c>
      <c r="O9" t="str">
        <f t="shared" si="14"/>
        <v/>
      </c>
    </row>
    <row r="10" spans="1:16">
      <c r="A10" s="17" t="str">
        <f t="array" ref="A10">IF(Feuil1!A11="","",MAX(1,SUM(--(MID(Feuil1!B11,ROW($1:$50),1)=","))+1))</f>
        <v/>
      </c>
      <c r="B10" t="str">
        <f t="shared" si="1"/>
        <v/>
      </c>
      <c r="C10" t="str">
        <f t="shared" si="2"/>
        <v/>
      </c>
      <c r="D10" t="str">
        <f t="shared" si="3"/>
        <v/>
      </c>
      <c r="E10" t="str">
        <f t="shared" si="4"/>
        <v/>
      </c>
      <c r="F10" t="str">
        <f t="shared" si="5"/>
        <v/>
      </c>
      <c r="G10" t="str">
        <f t="shared" si="6"/>
        <v/>
      </c>
      <c r="H10" t="str">
        <f t="shared" si="7"/>
        <v/>
      </c>
      <c r="I10" t="str">
        <f t="shared" si="8"/>
        <v/>
      </c>
      <c r="J10" t="str">
        <f t="shared" si="9"/>
        <v/>
      </c>
      <c r="K10" t="str">
        <f t="shared" si="10"/>
        <v/>
      </c>
      <c r="L10" t="str">
        <f t="shared" si="11"/>
        <v/>
      </c>
      <c r="M10" t="str">
        <f t="shared" si="12"/>
        <v/>
      </c>
      <c r="N10" t="str">
        <f t="shared" si="13"/>
        <v/>
      </c>
      <c r="O10" t="str">
        <f t="shared" si="14"/>
        <v/>
      </c>
    </row>
    <row r="11" spans="1:16">
      <c r="A11" s="17" t="str">
        <f t="array" ref="A11">IF(Feuil1!A12="","",MAX(1,SUM(--(MID(Feuil1!B12,ROW($1:$50),1)=","))+1))</f>
        <v/>
      </c>
      <c r="B11" t="str">
        <f t="shared" si="1"/>
        <v/>
      </c>
      <c r="C11" t="str">
        <f t="shared" si="2"/>
        <v/>
      </c>
      <c r="D11" t="str">
        <f t="shared" si="3"/>
        <v/>
      </c>
      <c r="E11" t="str">
        <f t="shared" si="4"/>
        <v/>
      </c>
      <c r="F11" t="str">
        <f t="shared" si="5"/>
        <v/>
      </c>
      <c r="G11" t="str">
        <f t="shared" si="6"/>
        <v/>
      </c>
      <c r="H11" t="str">
        <f t="shared" si="7"/>
        <v/>
      </c>
      <c r="I11" t="str">
        <f t="shared" si="8"/>
        <v/>
      </c>
      <c r="J11" t="str">
        <f t="shared" si="9"/>
        <v/>
      </c>
      <c r="K11" t="str">
        <f t="shared" si="10"/>
        <v/>
      </c>
      <c r="L11" t="str">
        <f t="shared" si="11"/>
        <v/>
      </c>
      <c r="M11" t="str">
        <f t="shared" si="12"/>
        <v/>
      </c>
      <c r="N11" t="str">
        <f t="shared" si="13"/>
        <v/>
      </c>
      <c r="O11" t="str">
        <f t="shared" si="14"/>
        <v/>
      </c>
    </row>
    <row r="12" spans="1:16">
      <c r="A12" s="17" t="str">
        <f t="array" ref="A12">IF(Feuil1!A13="","",MAX(1,SUM(--(MID(Feuil1!B13,ROW($1:$50),1)=","))+1))</f>
        <v/>
      </c>
      <c r="B12" t="str">
        <f t="shared" si="1"/>
        <v/>
      </c>
      <c r="C12" t="str">
        <f t="shared" si="2"/>
        <v/>
      </c>
      <c r="D12" t="str">
        <f t="shared" si="3"/>
        <v/>
      </c>
      <c r="E12" t="str">
        <f t="shared" si="4"/>
        <v/>
      </c>
      <c r="F12" t="str">
        <f t="shared" si="5"/>
        <v/>
      </c>
      <c r="G12" t="str">
        <f t="shared" si="6"/>
        <v/>
      </c>
      <c r="H12" t="str">
        <f t="shared" si="7"/>
        <v/>
      </c>
      <c r="I12" t="str">
        <f t="shared" si="8"/>
        <v/>
      </c>
      <c r="J12" t="str">
        <f t="shared" si="9"/>
        <v/>
      </c>
      <c r="K12" t="str">
        <f t="shared" si="10"/>
        <v/>
      </c>
      <c r="L12" t="str">
        <f t="shared" si="11"/>
        <v/>
      </c>
      <c r="M12" t="str">
        <f t="shared" si="12"/>
        <v/>
      </c>
      <c r="N12" t="str">
        <f t="shared" si="13"/>
        <v/>
      </c>
      <c r="O12" t="str">
        <f t="shared" si="14"/>
        <v/>
      </c>
    </row>
    <row r="13" spans="1:16">
      <c r="A13" s="17" t="str">
        <f t="array" ref="A13">IF(Feuil1!A14="","",MAX(1,SUM(--(MID(Feuil1!B14,ROW($1:$50),1)=","))+1))</f>
        <v/>
      </c>
      <c r="B13" t="str">
        <f t="shared" si="1"/>
        <v/>
      </c>
      <c r="C13" t="str">
        <f t="shared" si="2"/>
        <v/>
      </c>
      <c r="D13" t="str">
        <f t="shared" si="3"/>
        <v/>
      </c>
      <c r="E13" t="str">
        <f t="shared" si="4"/>
        <v/>
      </c>
      <c r="F13" t="str">
        <f t="shared" si="5"/>
        <v/>
      </c>
      <c r="G13" t="str">
        <f t="shared" si="6"/>
        <v/>
      </c>
      <c r="H13" t="str">
        <f t="shared" si="7"/>
        <v/>
      </c>
      <c r="I13" t="str">
        <f t="shared" si="8"/>
        <v/>
      </c>
      <c r="J13" t="str">
        <f t="shared" si="9"/>
        <v/>
      </c>
      <c r="K13" t="str">
        <f t="shared" si="10"/>
        <v/>
      </c>
      <c r="L13" t="str">
        <f t="shared" si="11"/>
        <v/>
      </c>
      <c r="M13" t="str">
        <f t="shared" si="12"/>
        <v/>
      </c>
      <c r="N13" t="str">
        <f t="shared" si="13"/>
        <v/>
      </c>
      <c r="O13" t="str">
        <f t="shared" si="14"/>
        <v/>
      </c>
    </row>
    <row r="14" spans="1:16">
      <c r="A14" s="17" t="str">
        <f t="array" ref="A14">IF(Feuil1!A15="","",MAX(1,SUM(--(MID(Feuil1!B15,ROW($1:$50),1)=","))+1))</f>
        <v/>
      </c>
      <c r="B14" t="str">
        <f t="shared" si="1"/>
        <v/>
      </c>
      <c r="C14" t="str">
        <f t="shared" si="2"/>
        <v/>
      </c>
      <c r="D14" t="str">
        <f t="shared" si="3"/>
        <v/>
      </c>
      <c r="E14" t="str">
        <f t="shared" si="4"/>
        <v/>
      </c>
      <c r="F14" t="str">
        <f t="shared" si="5"/>
        <v/>
      </c>
      <c r="G14" t="str">
        <f t="shared" si="6"/>
        <v/>
      </c>
      <c r="H14" t="str">
        <f t="shared" si="7"/>
        <v/>
      </c>
      <c r="I14" t="str">
        <f t="shared" si="8"/>
        <v/>
      </c>
      <c r="J14" t="str">
        <f t="shared" si="9"/>
        <v/>
      </c>
      <c r="K14" t="str">
        <f t="shared" si="10"/>
        <v/>
      </c>
      <c r="L14" t="str">
        <f t="shared" si="11"/>
        <v/>
      </c>
      <c r="M14" t="str">
        <f t="shared" si="12"/>
        <v/>
      </c>
      <c r="N14" t="str">
        <f t="shared" si="13"/>
        <v/>
      </c>
      <c r="O14" t="str">
        <f t="shared" si="14"/>
        <v/>
      </c>
    </row>
    <row r="15" spans="1:16">
      <c r="A15" s="17" t="str">
        <f t="array" ref="A15">IF(Feuil1!A16="","",MAX(1,SUM(--(MID(Feuil1!B16,ROW($1:$50),1)=","))+1))</f>
        <v/>
      </c>
      <c r="B15" t="str">
        <f t="shared" si="1"/>
        <v/>
      </c>
      <c r="C15" t="str">
        <f t="shared" si="2"/>
        <v/>
      </c>
      <c r="D15" t="str">
        <f t="shared" si="3"/>
        <v/>
      </c>
      <c r="E15" t="str">
        <f t="shared" si="4"/>
        <v/>
      </c>
      <c r="F15" t="str">
        <f t="shared" si="5"/>
        <v/>
      </c>
      <c r="G15" t="str">
        <f t="shared" si="6"/>
        <v/>
      </c>
      <c r="H15" t="str">
        <f t="shared" si="7"/>
        <v/>
      </c>
      <c r="I15" t="str">
        <f t="shared" si="8"/>
        <v/>
      </c>
      <c r="J15" t="str">
        <f t="shared" si="9"/>
        <v/>
      </c>
      <c r="K15" t="str">
        <f t="shared" si="10"/>
        <v/>
      </c>
      <c r="L15" t="str">
        <f t="shared" si="11"/>
        <v/>
      </c>
      <c r="M15" t="str">
        <f t="shared" si="12"/>
        <v/>
      </c>
      <c r="N15" t="str">
        <f t="shared" si="13"/>
        <v/>
      </c>
      <c r="O15" t="str">
        <f t="shared" si="14"/>
        <v/>
      </c>
    </row>
    <row r="16" spans="1:16">
      <c r="A16" s="17" t="str">
        <f t="array" ref="A16">IF(Feuil1!A17="","",MAX(1,SUM(--(MID(Feuil1!B17,ROW($1:$50),1)=","))+1))</f>
        <v/>
      </c>
      <c r="B16" t="str">
        <f t="shared" si="1"/>
        <v/>
      </c>
      <c r="C16" t="str">
        <f t="shared" si="2"/>
        <v/>
      </c>
      <c r="D16" t="str">
        <f t="shared" si="3"/>
        <v/>
      </c>
      <c r="E16" t="str">
        <f t="shared" si="4"/>
        <v/>
      </c>
      <c r="F16" t="str">
        <f t="shared" si="5"/>
        <v/>
      </c>
      <c r="G16" t="str">
        <f t="shared" si="6"/>
        <v/>
      </c>
      <c r="H16" t="str">
        <f t="shared" si="7"/>
        <v/>
      </c>
      <c r="I16" t="str">
        <f t="shared" si="8"/>
        <v/>
      </c>
      <c r="J16" t="str">
        <f t="shared" si="9"/>
        <v/>
      </c>
      <c r="K16" t="str">
        <f t="shared" si="10"/>
        <v/>
      </c>
      <c r="L16" t="str">
        <f t="shared" si="11"/>
        <v/>
      </c>
      <c r="M16" t="str">
        <f t="shared" si="12"/>
        <v/>
      </c>
      <c r="N16" t="str">
        <f t="shared" si="13"/>
        <v/>
      </c>
      <c r="O16" t="str">
        <f t="shared" si="14"/>
        <v/>
      </c>
    </row>
    <row r="17" spans="1:15">
      <c r="A17" s="17" t="str">
        <f t="array" ref="A17">IF(Feuil1!A18="","",MAX(1,SUM(--(MID(Feuil1!B18,ROW($1:$50),1)=","))+1))</f>
        <v/>
      </c>
      <c r="B17" t="str">
        <f t="shared" si="1"/>
        <v/>
      </c>
      <c r="C17" t="str">
        <f t="shared" si="2"/>
        <v/>
      </c>
      <c r="D17" t="str">
        <f t="shared" si="3"/>
        <v/>
      </c>
      <c r="E17" t="str">
        <f t="shared" si="4"/>
        <v/>
      </c>
      <c r="F17" t="str">
        <f t="shared" si="5"/>
        <v/>
      </c>
      <c r="G17" t="str">
        <f t="shared" si="6"/>
        <v/>
      </c>
      <c r="H17" t="str">
        <f t="shared" si="7"/>
        <v/>
      </c>
      <c r="I17" t="str">
        <f t="shared" si="8"/>
        <v/>
      </c>
      <c r="J17" t="str">
        <f t="shared" si="9"/>
        <v/>
      </c>
      <c r="K17" t="str">
        <f t="shared" si="10"/>
        <v/>
      </c>
      <c r="L17" t="str">
        <f t="shared" si="11"/>
        <v/>
      </c>
      <c r="M17" t="str">
        <f t="shared" si="12"/>
        <v/>
      </c>
      <c r="N17" t="str">
        <f t="shared" si="13"/>
        <v/>
      </c>
      <c r="O17" t="str">
        <f t="shared" si="14"/>
        <v/>
      </c>
    </row>
    <row r="18" spans="1:15">
      <c r="A18" s="17" t="str">
        <f t="array" ref="A18">IF(Feuil1!A19="","",MAX(1,SUM(--(MID(Feuil1!B19,ROW($1:$50),1)=","))+1))</f>
        <v/>
      </c>
      <c r="B18" t="str">
        <f t="shared" si="1"/>
        <v/>
      </c>
      <c r="C18" t="str">
        <f t="shared" si="2"/>
        <v/>
      </c>
      <c r="D18" t="str">
        <f t="shared" si="3"/>
        <v/>
      </c>
      <c r="E18" t="str">
        <f t="shared" si="4"/>
        <v/>
      </c>
      <c r="F18" t="str">
        <f t="shared" si="5"/>
        <v/>
      </c>
      <c r="G18" t="str">
        <f t="shared" si="6"/>
        <v/>
      </c>
      <c r="H18" t="str">
        <f t="shared" si="7"/>
        <v/>
      </c>
      <c r="I18" t="str">
        <f t="shared" si="8"/>
        <v/>
      </c>
      <c r="J18" t="str">
        <f t="shared" si="9"/>
        <v/>
      </c>
      <c r="K18" t="str">
        <f t="shared" si="10"/>
        <v/>
      </c>
      <c r="L18" t="str">
        <f t="shared" si="11"/>
        <v/>
      </c>
      <c r="M18" t="str">
        <f t="shared" si="12"/>
        <v/>
      </c>
      <c r="N18" t="str">
        <f t="shared" si="13"/>
        <v/>
      </c>
      <c r="O18" t="str">
        <f t="shared" si="14"/>
        <v/>
      </c>
    </row>
    <row r="19" spans="1:15">
      <c r="A19" s="17" t="str">
        <f t="array" ref="A19">IF(Feuil1!A20="","",MAX(1,SUM(--(MID(Feuil1!B20,ROW($1:$50),1)=","))+1))</f>
        <v/>
      </c>
      <c r="B19" t="str">
        <f t="shared" si="1"/>
        <v/>
      </c>
      <c r="C19" t="str">
        <f t="shared" si="2"/>
        <v/>
      </c>
      <c r="D19" t="str">
        <f t="shared" si="3"/>
        <v/>
      </c>
      <c r="E19" t="str">
        <f t="shared" si="4"/>
        <v/>
      </c>
      <c r="F19" t="str">
        <f t="shared" si="5"/>
        <v/>
      </c>
      <c r="G19" t="str">
        <f t="shared" si="6"/>
        <v/>
      </c>
      <c r="H19" t="str">
        <f t="shared" si="7"/>
        <v/>
      </c>
      <c r="I19" t="str">
        <f t="shared" si="8"/>
        <v/>
      </c>
      <c r="J19" t="str">
        <f t="shared" si="9"/>
        <v/>
      </c>
      <c r="K19" t="str">
        <f t="shared" si="10"/>
        <v/>
      </c>
      <c r="L19" t="str">
        <f t="shared" si="11"/>
        <v/>
      </c>
      <c r="M19" t="str">
        <f t="shared" si="12"/>
        <v/>
      </c>
      <c r="N19" t="str">
        <f t="shared" si="13"/>
        <v/>
      </c>
      <c r="O19" t="str">
        <f t="shared" si="14"/>
        <v/>
      </c>
    </row>
    <row r="20" spans="1:15">
      <c r="A20" s="17" t="str">
        <f t="array" ref="A20">IF(Feuil1!A21="","",MAX(1,SUM(--(MID(Feuil1!B21,ROW($1:$50),1)=","))+1))</f>
        <v/>
      </c>
      <c r="B20" t="str">
        <f t="shared" si="1"/>
        <v/>
      </c>
      <c r="C20" t="str">
        <f t="shared" si="2"/>
        <v/>
      </c>
      <c r="D20" t="str">
        <f t="shared" si="3"/>
        <v/>
      </c>
      <c r="E20" t="str">
        <f t="shared" si="4"/>
        <v/>
      </c>
      <c r="F20" t="str">
        <f t="shared" si="5"/>
        <v/>
      </c>
      <c r="G20" t="str">
        <f t="shared" si="6"/>
        <v/>
      </c>
      <c r="H20" t="str">
        <f t="shared" si="7"/>
        <v/>
      </c>
      <c r="I20" t="str">
        <f t="shared" si="8"/>
        <v/>
      </c>
      <c r="J20" t="str">
        <f t="shared" si="9"/>
        <v/>
      </c>
      <c r="K20" t="str">
        <f t="shared" si="10"/>
        <v/>
      </c>
      <c r="L20" t="str">
        <f t="shared" si="11"/>
        <v/>
      </c>
      <c r="M20" t="str">
        <f t="shared" si="12"/>
        <v/>
      </c>
      <c r="N20" t="str">
        <f t="shared" si="13"/>
        <v/>
      </c>
      <c r="O20" t="str">
        <f t="shared" si="14"/>
        <v/>
      </c>
    </row>
    <row r="21" spans="1:15">
      <c r="A21" s="17" t="str">
        <f t="array" ref="A21">IF(Feuil1!A22="","",MAX(1,SUM(--(MID(Feuil1!B22,ROW($1:$50),1)=","))+1))</f>
        <v/>
      </c>
      <c r="B21" t="str">
        <f t="shared" si="1"/>
        <v/>
      </c>
      <c r="C21" t="str">
        <f t="shared" si="2"/>
        <v/>
      </c>
      <c r="D21" t="str">
        <f t="shared" si="3"/>
        <v/>
      </c>
      <c r="E21" t="str">
        <f t="shared" si="4"/>
        <v/>
      </c>
      <c r="F21" t="str">
        <f t="shared" si="5"/>
        <v/>
      </c>
      <c r="G21" t="str">
        <f t="shared" si="6"/>
        <v/>
      </c>
      <c r="H21" t="str">
        <f t="shared" si="7"/>
        <v/>
      </c>
      <c r="I21" t="str">
        <f t="shared" si="8"/>
        <v/>
      </c>
      <c r="J21" t="str">
        <f t="shared" si="9"/>
        <v/>
      </c>
      <c r="K21" t="str">
        <f t="shared" si="10"/>
        <v/>
      </c>
      <c r="L21" t="str">
        <f t="shared" si="11"/>
        <v/>
      </c>
      <c r="M21" t="str">
        <f t="shared" si="12"/>
        <v/>
      </c>
      <c r="N21" t="str">
        <f t="shared" si="13"/>
        <v/>
      </c>
      <c r="O21" t="str">
        <f t="shared" si="14"/>
        <v/>
      </c>
    </row>
    <row r="22" spans="1:15">
      <c r="A22" s="17" t="str">
        <f t="array" ref="A22">IF(Feuil1!A23="","",MAX(1,SUM(--(MID(Feuil1!B23,ROW($1:$50),1)=","))+1))</f>
        <v/>
      </c>
      <c r="B22" t="str">
        <f t="shared" si="1"/>
        <v/>
      </c>
      <c r="C22" t="str">
        <f t="shared" si="2"/>
        <v/>
      </c>
      <c r="D22" t="str">
        <f t="shared" si="3"/>
        <v/>
      </c>
      <c r="E22" t="str">
        <f t="shared" si="4"/>
        <v/>
      </c>
      <c r="F22" t="str">
        <f t="shared" si="5"/>
        <v/>
      </c>
      <c r="G22" t="str">
        <f t="shared" si="6"/>
        <v/>
      </c>
      <c r="H22" t="str">
        <f t="shared" si="7"/>
        <v/>
      </c>
      <c r="I22" t="str">
        <f t="shared" si="8"/>
        <v/>
      </c>
      <c r="J22" t="str">
        <f t="shared" si="9"/>
        <v/>
      </c>
      <c r="K22" t="str">
        <f t="shared" si="10"/>
        <v/>
      </c>
      <c r="L22" t="str">
        <f t="shared" si="11"/>
        <v/>
      </c>
      <c r="M22" t="str">
        <f t="shared" si="12"/>
        <v/>
      </c>
      <c r="N22" t="str">
        <f t="shared" si="13"/>
        <v/>
      </c>
      <c r="O22" t="str">
        <f t="shared" si="14"/>
        <v/>
      </c>
    </row>
    <row r="23" spans="1:15">
      <c r="A23" s="17" t="str">
        <f t="array" ref="A23">IF(Feuil1!A24="","",MAX(1,SUM(--(MID(Feuil1!B24,ROW($1:$50),1)=","))+1))</f>
        <v/>
      </c>
      <c r="B23" t="str">
        <f t="shared" si="1"/>
        <v/>
      </c>
      <c r="C23" t="str">
        <f t="shared" si="2"/>
        <v/>
      </c>
      <c r="D23" t="str">
        <f t="shared" si="3"/>
        <v/>
      </c>
      <c r="E23" t="str">
        <f t="shared" si="4"/>
        <v/>
      </c>
      <c r="F23" t="str">
        <f t="shared" si="5"/>
        <v/>
      </c>
      <c r="G23" t="str">
        <f t="shared" si="6"/>
        <v/>
      </c>
      <c r="H23" t="str">
        <f t="shared" si="7"/>
        <v/>
      </c>
      <c r="I23" t="str">
        <f t="shared" si="8"/>
        <v/>
      </c>
      <c r="J23" t="str">
        <f t="shared" si="9"/>
        <v/>
      </c>
      <c r="K23" t="str">
        <f t="shared" si="10"/>
        <v/>
      </c>
      <c r="L23" t="str">
        <f t="shared" si="11"/>
        <v/>
      </c>
      <c r="M23" t="str">
        <f t="shared" si="12"/>
        <v/>
      </c>
      <c r="N23" t="str">
        <f t="shared" si="13"/>
        <v/>
      </c>
      <c r="O23" t="str">
        <f t="shared" si="14"/>
        <v/>
      </c>
    </row>
    <row r="24" spans="1:15">
      <c r="A24" s="17" t="str">
        <f t="array" ref="A24">IF(Feuil1!A25="","",MAX(1,SUM(--(MID(Feuil1!B25,ROW($1:$50),1)=","))+1))</f>
        <v/>
      </c>
      <c r="B24" t="str">
        <f t="shared" si="1"/>
        <v/>
      </c>
      <c r="C24" t="str">
        <f t="shared" si="2"/>
        <v/>
      </c>
      <c r="D24" t="str">
        <f t="shared" si="3"/>
        <v/>
      </c>
      <c r="E24" t="str">
        <f t="shared" si="4"/>
        <v/>
      </c>
      <c r="F24" t="str">
        <f t="shared" si="5"/>
        <v/>
      </c>
      <c r="G24" t="str">
        <f t="shared" si="6"/>
        <v/>
      </c>
      <c r="H24" t="str">
        <f t="shared" si="7"/>
        <v/>
      </c>
      <c r="I24" t="str">
        <f t="shared" si="8"/>
        <v/>
      </c>
      <c r="J24" t="str">
        <f t="shared" si="9"/>
        <v/>
      </c>
      <c r="K24" t="str">
        <f t="shared" si="10"/>
        <v/>
      </c>
      <c r="L24" t="str">
        <f t="shared" si="11"/>
        <v/>
      </c>
      <c r="M24" t="str">
        <f t="shared" si="12"/>
        <v/>
      </c>
      <c r="N24" t="str">
        <f t="shared" si="13"/>
        <v/>
      </c>
      <c r="O24" t="str">
        <f t="shared" si="14"/>
        <v/>
      </c>
    </row>
    <row r="25" spans="1:15">
      <c r="A25" s="17" t="str">
        <f t="array" ref="A25">IF(Feuil1!A26="","",MAX(1,SUM(--(MID(Feuil1!B26,ROW($1:$50),1)=","))+1))</f>
        <v/>
      </c>
      <c r="B25" t="str">
        <f t="shared" si="1"/>
        <v/>
      </c>
      <c r="C25" t="str">
        <f t="shared" si="2"/>
        <v/>
      </c>
      <c r="D25" t="str">
        <f t="shared" si="3"/>
        <v/>
      </c>
      <c r="E25" t="str">
        <f t="shared" si="4"/>
        <v/>
      </c>
      <c r="F25" t="str">
        <f t="shared" si="5"/>
        <v/>
      </c>
      <c r="G25" t="str">
        <f t="shared" si="6"/>
        <v/>
      </c>
      <c r="H25" t="str">
        <f t="shared" si="7"/>
        <v/>
      </c>
      <c r="I25" t="str">
        <f t="shared" si="8"/>
        <v/>
      </c>
      <c r="J25" t="str">
        <f t="shared" si="9"/>
        <v/>
      </c>
      <c r="K25" t="str">
        <f t="shared" si="10"/>
        <v/>
      </c>
      <c r="L25" t="str">
        <f t="shared" si="11"/>
        <v/>
      </c>
      <c r="M25" t="str">
        <f t="shared" si="12"/>
        <v/>
      </c>
      <c r="N25" t="str">
        <f t="shared" si="13"/>
        <v/>
      </c>
      <c r="O25" t="str">
        <f t="shared" si="14"/>
        <v/>
      </c>
    </row>
    <row r="26" spans="1:15">
      <c r="A26" s="17" t="str">
        <f t="array" ref="A26">IF(Feuil1!A27="","",MAX(1,SUM(--(MID(Feuil1!B27,ROW($1:$50),1)=","))+1))</f>
        <v/>
      </c>
      <c r="B26" t="str">
        <f t="shared" si="1"/>
        <v/>
      </c>
      <c r="C26" t="str">
        <f t="shared" si="2"/>
        <v/>
      </c>
      <c r="D26" t="str">
        <f t="shared" si="3"/>
        <v/>
      </c>
      <c r="E26" t="str">
        <f t="shared" si="4"/>
        <v/>
      </c>
      <c r="F26" t="str">
        <f t="shared" si="5"/>
        <v/>
      </c>
      <c r="G26" t="str">
        <f t="shared" si="6"/>
        <v/>
      </c>
      <c r="H26" t="str">
        <f t="shared" si="7"/>
        <v/>
      </c>
      <c r="I26" t="str">
        <f t="shared" si="8"/>
        <v/>
      </c>
      <c r="J26" t="str">
        <f t="shared" si="9"/>
        <v/>
      </c>
      <c r="K26" t="str">
        <f t="shared" si="10"/>
        <v/>
      </c>
      <c r="L26" t="str">
        <f t="shared" si="11"/>
        <v/>
      </c>
      <c r="M26" t="str">
        <f t="shared" si="12"/>
        <v/>
      </c>
      <c r="N26" t="str">
        <f t="shared" si="13"/>
        <v/>
      </c>
      <c r="O26" t="str">
        <f t="shared" si="14"/>
        <v/>
      </c>
    </row>
    <row r="27" spans="1:15">
      <c r="A27" s="17" t="str">
        <f t="array" ref="A27">IF(Feuil1!A28="","",MAX(1,SUM(--(MID(Feuil1!B28,ROW($1:$50),1)=","))+1))</f>
        <v/>
      </c>
      <c r="B27" t="str">
        <f t="shared" si="1"/>
        <v/>
      </c>
      <c r="C27" t="str">
        <f t="shared" si="2"/>
        <v/>
      </c>
      <c r="D27" t="str">
        <f t="shared" si="3"/>
        <v/>
      </c>
      <c r="E27" t="str">
        <f t="shared" si="4"/>
        <v/>
      </c>
      <c r="F27" t="str">
        <f t="shared" si="5"/>
        <v/>
      </c>
      <c r="G27" t="str">
        <f t="shared" si="6"/>
        <v/>
      </c>
      <c r="H27" t="str">
        <f t="shared" si="7"/>
        <v/>
      </c>
      <c r="I27" t="str">
        <f t="shared" si="8"/>
        <v/>
      </c>
      <c r="J27" t="str">
        <f t="shared" si="9"/>
        <v/>
      </c>
      <c r="K27" t="str">
        <f t="shared" si="10"/>
        <v/>
      </c>
      <c r="L27" t="str">
        <f t="shared" si="11"/>
        <v/>
      </c>
      <c r="M27" t="str">
        <f t="shared" si="12"/>
        <v/>
      </c>
      <c r="N27" t="str">
        <f t="shared" si="13"/>
        <v/>
      </c>
      <c r="O27" t="str">
        <f t="shared" si="14"/>
        <v/>
      </c>
    </row>
    <row r="28" spans="1:15">
      <c r="A28" s="17" t="str">
        <f t="array" ref="A28">IF(Feuil1!A29="","",MAX(1,SUM(--(MID(Feuil1!B29,ROW($1:$50),1)=","))+1))</f>
        <v/>
      </c>
      <c r="B28" t="str">
        <f t="shared" si="1"/>
        <v/>
      </c>
      <c r="C28" t="str">
        <f t="shared" si="2"/>
        <v/>
      </c>
      <c r="D28" t="str">
        <f t="shared" si="3"/>
        <v/>
      </c>
      <c r="E28" t="str">
        <f t="shared" si="4"/>
        <v/>
      </c>
      <c r="F28" t="str">
        <f t="shared" si="5"/>
        <v/>
      </c>
      <c r="G28" t="str">
        <f t="shared" si="6"/>
        <v/>
      </c>
      <c r="H28" t="str">
        <f t="shared" si="7"/>
        <v/>
      </c>
      <c r="I28" t="str">
        <f t="shared" si="8"/>
        <v/>
      </c>
      <c r="J28" t="str">
        <f t="shared" si="9"/>
        <v/>
      </c>
      <c r="K28" t="str">
        <f t="shared" si="10"/>
        <v/>
      </c>
      <c r="L28" t="str">
        <f t="shared" si="11"/>
        <v/>
      </c>
      <c r="M28" t="str">
        <f t="shared" si="12"/>
        <v/>
      </c>
      <c r="N28" t="str">
        <f t="shared" si="13"/>
        <v/>
      </c>
      <c r="O28" t="str">
        <f t="shared" si="14"/>
        <v/>
      </c>
    </row>
    <row r="29" spans="1:15">
      <c r="A29" s="17" t="str">
        <f t="array" ref="A29">IF(Feuil1!A30="","",MAX(1,SUM(--(MID(Feuil1!B30,ROW($1:$50),1)=","))+1))</f>
        <v/>
      </c>
      <c r="B29" t="str">
        <f t="shared" si="1"/>
        <v/>
      </c>
      <c r="C29" t="str">
        <f t="shared" si="2"/>
        <v/>
      </c>
      <c r="D29" t="str">
        <f t="shared" si="3"/>
        <v/>
      </c>
      <c r="E29" t="str">
        <f t="shared" si="4"/>
        <v/>
      </c>
      <c r="F29" t="str">
        <f t="shared" si="5"/>
        <v/>
      </c>
      <c r="G29" t="str">
        <f t="shared" si="6"/>
        <v/>
      </c>
      <c r="H29" t="str">
        <f t="shared" si="7"/>
        <v/>
      </c>
      <c r="I29" t="str">
        <f t="shared" si="8"/>
        <v/>
      </c>
      <c r="J29" t="str">
        <f t="shared" si="9"/>
        <v/>
      </c>
      <c r="K29" t="str">
        <f t="shared" si="10"/>
        <v/>
      </c>
      <c r="L29" t="str">
        <f t="shared" si="11"/>
        <v/>
      </c>
      <c r="M29" t="str">
        <f t="shared" si="12"/>
        <v/>
      </c>
      <c r="N29" t="str">
        <f t="shared" si="13"/>
        <v/>
      </c>
      <c r="O29" t="str">
        <f t="shared" si="14"/>
        <v/>
      </c>
    </row>
    <row r="30" spans="1:15">
      <c r="A30" s="17" t="str">
        <f t="array" ref="A30">IF(Feuil1!A31="","",MAX(1,SUM(--(MID(Feuil1!B31,ROW($1:$50),1)=","))+1))</f>
        <v/>
      </c>
      <c r="B30" t="str">
        <f t="shared" si="1"/>
        <v/>
      </c>
      <c r="C30" t="str">
        <f t="shared" si="2"/>
        <v/>
      </c>
      <c r="D30" t="str">
        <f t="shared" si="3"/>
        <v/>
      </c>
      <c r="E30" t="str">
        <f t="shared" si="4"/>
        <v/>
      </c>
      <c r="F30" t="str">
        <f t="shared" si="5"/>
        <v/>
      </c>
      <c r="G30" t="str">
        <f t="shared" si="6"/>
        <v/>
      </c>
      <c r="H30" t="str">
        <f t="shared" si="7"/>
        <v/>
      </c>
      <c r="I30" t="str">
        <f t="shared" si="8"/>
        <v/>
      </c>
      <c r="J30" t="str">
        <f t="shared" si="9"/>
        <v/>
      </c>
      <c r="K30" t="str">
        <f t="shared" si="10"/>
        <v/>
      </c>
      <c r="L30" t="str">
        <f t="shared" si="11"/>
        <v/>
      </c>
      <c r="M30" t="str">
        <f t="shared" si="12"/>
        <v/>
      </c>
      <c r="N30" t="str">
        <f t="shared" si="13"/>
        <v/>
      </c>
      <c r="O30" t="str">
        <f t="shared" si="14"/>
        <v/>
      </c>
    </row>
    <row r="31" spans="1:15">
      <c r="A31" s="17" t="str">
        <f t="array" ref="A31">IF(Feuil1!A32="","",MAX(1,SUM(--(MID(Feuil1!B32,ROW($1:$50),1)=","))+1))</f>
        <v/>
      </c>
      <c r="B31" t="str">
        <f t="shared" si="1"/>
        <v/>
      </c>
      <c r="C31" t="str">
        <f t="shared" si="2"/>
        <v/>
      </c>
      <c r="D31" t="str">
        <f t="shared" si="3"/>
        <v/>
      </c>
      <c r="E31" t="str">
        <f t="shared" si="4"/>
        <v/>
      </c>
      <c r="F31" t="str">
        <f t="shared" si="5"/>
        <v/>
      </c>
      <c r="G31" t="str">
        <f t="shared" si="6"/>
        <v/>
      </c>
      <c r="H31" t="str">
        <f t="shared" si="7"/>
        <v/>
      </c>
      <c r="I31" t="str">
        <f t="shared" si="8"/>
        <v/>
      </c>
      <c r="J31" t="str">
        <f t="shared" si="9"/>
        <v/>
      </c>
      <c r="K31" t="str">
        <f t="shared" si="10"/>
        <v/>
      </c>
      <c r="L31" t="str">
        <f t="shared" si="11"/>
        <v/>
      </c>
      <c r="M31" t="str">
        <f t="shared" si="12"/>
        <v/>
      </c>
      <c r="N31" t="str">
        <f t="shared" si="13"/>
        <v/>
      </c>
      <c r="O31" t="str">
        <f t="shared" si="14"/>
        <v/>
      </c>
    </row>
    <row r="32" spans="1:15">
      <c r="A32" s="17" t="str">
        <f t="array" ref="A32">IF(Feuil1!A33="","",MAX(1,SUM(--(MID(Feuil1!B33,ROW($1:$50),1)=","))+1))</f>
        <v/>
      </c>
      <c r="B32" t="str">
        <f t="shared" si="1"/>
        <v/>
      </c>
      <c r="C32" t="str">
        <f t="shared" si="2"/>
        <v/>
      </c>
      <c r="D32" t="str">
        <f t="shared" si="3"/>
        <v/>
      </c>
      <c r="E32" t="str">
        <f t="shared" si="4"/>
        <v/>
      </c>
      <c r="F32" t="str">
        <f t="shared" si="5"/>
        <v/>
      </c>
      <c r="G32" t="str">
        <f t="shared" si="6"/>
        <v/>
      </c>
      <c r="H32" t="str">
        <f t="shared" si="7"/>
        <v/>
      </c>
      <c r="I32" t="str">
        <f t="shared" si="8"/>
        <v/>
      </c>
      <c r="J32" t="str">
        <f t="shared" si="9"/>
        <v/>
      </c>
      <c r="K32" t="str">
        <f t="shared" si="10"/>
        <v/>
      </c>
      <c r="L32" t="str">
        <f t="shared" si="11"/>
        <v/>
      </c>
      <c r="M32" t="str">
        <f t="shared" si="12"/>
        <v/>
      </c>
      <c r="N32" t="str">
        <f t="shared" si="13"/>
        <v/>
      </c>
      <c r="O32" t="str">
        <f t="shared" si="14"/>
        <v/>
      </c>
    </row>
    <row r="33" spans="1:15">
      <c r="A33" s="17" t="str">
        <f t="array" ref="A33">IF(Feuil1!A34="","",MAX(1,SUM(--(MID(Feuil1!B34,ROW($1:$50),1)=","))+1))</f>
        <v/>
      </c>
      <c r="B33" t="str">
        <f t="shared" si="1"/>
        <v/>
      </c>
      <c r="C33" t="str">
        <f t="shared" si="2"/>
        <v/>
      </c>
      <c r="D33" t="str">
        <f t="shared" si="3"/>
        <v/>
      </c>
      <c r="E33" t="str">
        <f t="shared" si="4"/>
        <v/>
      </c>
      <c r="F33" t="str">
        <f t="shared" si="5"/>
        <v/>
      </c>
      <c r="G33" t="str">
        <f t="shared" si="6"/>
        <v/>
      </c>
      <c r="H33" t="str">
        <f t="shared" si="7"/>
        <v/>
      </c>
      <c r="I33" t="str">
        <f t="shared" si="8"/>
        <v/>
      </c>
      <c r="J33" t="str">
        <f t="shared" si="9"/>
        <v/>
      </c>
      <c r="K33" t="str">
        <f t="shared" si="10"/>
        <v/>
      </c>
      <c r="L33" t="str">
        <f t="shared" si="11"/>
        <v/>
      </c>
      <c r="M33" t="str">
        <f t="shared" si="12"/>
        <v/>
      </c>
      <c r="N33" t="str">
        <f t="shared" si="13"/>
        <v/>
      </c>
      <c r="O33" t="str">
        <f t="shared" si="14"/>
        <v/>
      </c>
    </row>
    <row r="34" spans="1:15">
      <c r="A34" s="17" t="str">
        <f t="array" ref="A34">IF(Feuil1!A35="","",MAX(1,SUM(--(MID(Feuil1!B35,ROW($1:$50),1)=","))+1))</f>
        <v/>
      </c>
      <c r="B34" t="str">
        <f t="shared" si="1"/>
        <v/>
      </c>
      <c r="C34" t="str">
        <f t="shared" si="2"/>
        <v/>
      </c>
      <c r="D34" t="str">
        <f t="shared" si="3"/>
        <v/>
      </c>
      <c r="E34" t="str">
        <f t="shared" si="4"/>
        <v/>
      </c>
      <c r="F34" t="str">
        <f t="shared" si="5"/>
        <v/>
      </c>
      <c r="G34" t="str">
        <f t="shared" si="6"/>
        <v/>
      </c>
      <c r="H34" t="str">
        <f t="shared" si="7"/>
        <v/>
      </c>
      <c r="I34" t="str">
        <f t="shared" si="8"/>
        <v/>
      </c>
      <c r="J34" t="str">
        <f t="shared" si="9"/>
        <v/>
      </c>
      <c r="K34" t="str">
        <f t="shared" si="10"/>
        <v/>
      </c>
      <c r="L34" t="str">
        <f t="shared" si="11"/>
        <v/>
      </c>
      <c r="M34" t="str">
        <f t="shared" si="12"/>
        <v/>
      </c>
      <c r="N34" t="str">
        <f t="shared" si="13"/>
        <v/>
      </c>
      <c r="O34" t="str">
        <f t="shared" si="14"/>
        <v/>
      </c>
    </row>
    <row r="35" spans="1:15">
      <c r="A35" s="17" t="str">
        <f t="array" ref="A35">IF(Feuil1!A36="","",MAX(1,SUM(--(MID(Feuil1!B36,ROW($1:$50),1)=","))+1))</f>
        <v/>
      </c>
      <c r="B35" t="str">
        <f t="shared" si="1"/>
        <v/>
      </c>
      <c r="C35" t="str">
        <f t="shared" si="2"/>
        <v/>
      </c>
      <c r="D35" t="str">
        <f t="shared" si="3"/>
        <v/>
      </c>
      <c r="E35" t="str">
        <f t="shared" si="4"/>
        <v/>
      </c>
      <c r="F35" t="str">
        <f t="shared" si="5"/>
        <v/>
      </c>
      <c r="G35" t="str">
        <f t="shared" si="6"/>
        <v/>
      </c>
      <c r="H35" t="str">
        <f t="shared" si="7"/>
        <v/>
      </c>
      <c r="I35" t="str">
        <f t="shared" si="8"/>
        <v/>
      </c>
      <c r="J35" t="str">
        <f t="shared" si="9"/>
        <v/>
      </c>
      <c r="K35" t="str">
        <f t="shared" si="10"/>
        <v/>
      </c>
      <c r="L35" t="str">
        <f t="shared" si="11"/>
        <v/>
      </c>
      <c r="M35" t="str">
        <f t="shared" si="12"/>
        <v/>
      </c>
      <c r="N35" t="str">
        <f t="shared" si="13"/>
        <v/>
      </c>
      <c r="O35" t="str">
        <f t="shared" si="14"/>
        <v/>
      </c>
    </row>
    <row r="36" spans="1:15">
      <c r="A36" s="17" t="str">
        <f t="array" ref="A36">IF(Feuil1!A37="","",MAX(1,SUM(--(MID(Feuil1!B37,ROW($1:$50),1)=","))+1))</f>
        <v/>
      </c>
      <c r="B36" t="str">
        <f t="shared" si="1"/>
        <v/>
      </c>
      <c r="C36" t="str">
        <f t="shared" si="2"/>
        <v/>
      </c>
      <c r="D36" t="str">
        <f t="shared" si="3"/>
        <v/>
      </c>
      <c r="E36" t="str">
        <f t="shared" si="4"/>
        <v/>
      </c>
      <c r="F36" t="str">
        <f t="shared" si="5"/>
        <v/>
      </c>
      <c r="G36" t="str">
        <f t="shared" si="6"/>
        <v/>
      </c>
      <c r="H36" t="str">
        <f t="shared" si="7"/>
        <v/>
      </c>
      <c r="I36" t="str">
        <f t="shared" si="8"/>
        <v/>
      </c>
      <c r="J36" t="str">
        <f t="shared" si="9"/>
        <v/>
      </c>
      <c r="K36" t="str">
        <f t="shared" si="10"/>
        <v/>
      </c>
      <c r="L36" t="str">
        <f t="shared" si="11"/>
        <v/>
      </c>
      <c r="M36" t="str">
        <f t="shared" si="12"/>
        <v/>
      </c>
      <c r="N36" t="str">
        <f t="shared" si="13"/>
        <v/>
      </c>
      <c r="O36" t="str">
        <f t="shared" si="14"/>
        <v/>
      </c>
    </row>
    <row r="37" spans="1:15">
      <c r="A37" s="17" t="str">
        <f t="array" ref="A37">IF(Feuil1!A38="","",MAX(1,SUM(--(MID(Feuil1!B38,ROW($1:$50),1)=","))+1))</f>
        <v/>
      </c>
      <c r="B37" t="str">
        <f t="shared" si="1"/>
        <v/>
      </c>
      <c r="C37" t="str">
        <f t="shared" si="2"/>
        <v/>
      </c>
      <c r="D37" t="str">
        <f t="shared" si="3"/>
        <v/>
      </c>
      <c r="E37" t="str">
        <f t="shared" si="4"/>
        <v/>
      </c>
      <c r="F37" t="str">
        <f t="shared" si="5"/>
        <v/>
      </c>
      <c r="G37" t="str">
        <f t="shared" si="6"/>
        <v/>
      </c>
      <c r="H37" t="str">
        <f t="shared" si="7"/>
        <v/>
      </c>
      <c r="I37" t="str">
        <f t="shared" si="8"/>
        <v/>
      </c>
      <c r="J37" t="str">
        <f t="shared" si="9"/>
        <v/>
      </c>
      <c r="K37" t="str">
        <f t="shared" si="10"/>
        <v/>
      </c>
      <c r="L37" t="str">
        <f t="shared" si="11"/>
        <v/>
      </c>
      <c r="M37" t="str">
        <f t="shared" si="12"/>
        <v/>
      </c>
      <c r="N37" t="str">
        <f t="shared" si="13"/>
        <v/>
      </c>
      <c r="O37" t="str">
        <f t="shared" si="14"/>
        <v/>
      </c>
    </row>
    <row r="38" spans="1:15">
      <c r="A38" s="17" t="str">
        <f t="array" ref="A38">IF(Feuil1!A39="","",MAX(1,SUM(--(MID(Feuil1!B39,ROW($1:$50),1)=","))+1))</f>
        <v/>
      </c>
      <c r="B38" t="str">
        <f t="shared" si="1"/>
        <v/>
      </c>
      <c r="C38" t="str">
        <f t="shared" si="2"/>
        <v/>
      </c>
      <c r="D38" t="str">
        <f t="shared" si="3"/>
        <v/>
      </c>
      <c r="E38" t="str">
        <f t="shared" si="4"/>
        <v/>
      </c>
      <c r="F38" t="str">
        <f t="shared" si="5"/>
        <v/>
      </c>
      <c r="G38" t="str">
        <f t="shared" si="6"/>
        <v/>
      </c>
      <c r="H38" t="str">
        <f t="shared" si="7"/>
        <v/>
      </c>
      <c r="I38" t="str">
        <f t="shared" si="8"/>
        <v/>
      </c>
      <c r="J38" t="str">
        <f t="shared" si="9"/>
        <v/>
      </c>
      <c r="K38" t="str">
        <f t="shared" si="10"/>
        <v/>
      </c>
      <c r="L38" t="str">
        <f t="shared" si="11"/>
        <v/>
      </c>
      <c r="M38" t="str">
        <f t="shared" si="12"/>
        <v/>
      </c>
      <c r="N38" t="str">
        <f t="shared" si="13"/>
        <v/>
      </c>
      <c r="O38" t="str">
        <f t="shared" si="14"/>
        <v/>
      </c>
    </row>
    <row r="39" spans="1:15">
      <c r="A39" s="17" t="str">
        <f t="array" ref="A39">IF(Feuil1!A40="","",MAX(1,SUM(--(MID(Feuil1!B40,ROW($1:$50),1)=","))+1))</f>
        <v/>
      </c>
      <c r="B39" t="str">
        <f t="shared" si="1"/>
        <v/>
      </c>
      <c r="C39" t="str">
        <f t="shared" si="2"/>
        <v/>
      </c>
      <c r="D39" t="str">
        <f t="shared" si="3"/>
        <v/>
      </c>
      <c r="E39" t="str">
        <f t="shared" si="4"/>
        <v/>
      </c>
      <c r="F39" t="str">
        <f t="shared" si="5"/>
        <v/>
      </c>
      <c r="G39" t="str">
        <f t="shared" si="6"/>
        <v/>
      </c>
      <c r="H39" t="str">
        <f t="shared" si="7"/>
        <v/>
      </c>
      <c r="I39" t="str">
        <f t="shared" si="8"/>
        <v/>
      </c>
      <c r="J39" t="str">
        <f t="shared" si="9"/>
        <v/>
      </c>
      <c r="K39" t="str">
        <f t="shared" si="10"/>
        <v/>
      </c>
      <c r="L39" t="str">
        <f t="shared" si="11"/>
        <v/>
      </c>
      <c r="M39" t="str">
        <f t="shared" si="12"/>
        <v/>
      </c>
      <c r="N39" t="str">
        <f t="shared" si="13"/>
        <v/>
      </c>
      <c r="O39" t="str">
        <f t="shared" si="14"/>
        <v/>
      </c>
    </row>
    <row r="40" spans="1:15">
      <c r="A40" s="17" t="str">
        <f t="array" ref="A40">IF(Feuil1!A41="","",MAX(1,SUM(--(MID(Feuil1!B41,ROW($1:$50),1)=","))+1))</f>
        <v/>
      </c>
      <c r="B40" t="str">
        <f t="shared" si="1"/>
        <v/>
      </c>
      <c r="C40" t="str">
        <f t="shared" si="2"/>
        <v/>
      </c>
      <c r="D40" t="str">
        <f t="shared" si="3"/>
        <v/>
      </c>
      <c r="E40" t="str">
        <f t="shared" si="4"/>
        <v/>
      </c>
      <c r="F40" t="str">
        <f t="shared" si="5"/>
        <v/>
      </c>
      <c r="G40" t="str">
        <f t="shared" si="6"/>
        <v/>
      </c>
      <c r="H40" t="str">
        <f t="shared" si="7"/>
        <v/>
      </c>
      <c r="I40" t="str">
        <f t="shared" si="8"/>
        <v/>
      </c>
      <c r="J40" t="str">
        <f t="shared" si="9"/>
        <v/>
      </c>
      <c r="K40" t="str">
        <f t="shared" si="10"/>
        <v/>
      </c>
      <c r="L40" t="str">
        <f t="shared" si="11"/>
        <v/>
      </c>
      <c r="M40" t="str">
        <f t="shared" si="12"/>
        <v/>
      </c>
      <c r="N40" t="str">
        <f t="shared" si="13"/>
        <v/>
      </c>
      <c r="O40" t="str">
        <f t="shared" si="14"/>
        <v/>
      </c>
    </row>
    <row r="41" spans="1:15">
      <c r="A41" s="17" t="str">
        <f t="array" ref="A41">IF(Feuil1!A42="","",MAX(1,SUM(--(MID(Feuil1!B42,ROW($1:$50),1)=","))+1))</f>
        <v/>
      </c>
      <c r="B41" t="str">
        <f t="shared" si="1"/>
        <v/>
      </c>
      <c r="C41" t="str">
        <f t="shared" si="2"/>
        <v/>
      </c>
      <c r="D41" t="str">
        <f t="shared" si="3"/>
        <v/>
      </c>
      <c r="E41" t="str">
        <f t="shared" si="4"/>
        <v/>
      </c>
      <c r="F41" t="str">
        <f t="shared" si="5"/>
        <v/>
      </c>
      <c r="G41" t="str">
        <f t="shared" si="6"/>
        <v/>
      </c>
      <c r="H41" t="str">
        <f t="shared" si="7"/>
        <v/>
      </c>
      <c r="I41" t="str">
        <f t="shared" si="8"/>
        <v/>
      </c>
      <c r="J41" t="str">
        <f t="shared" si="9"/>
        <v/>
      </c>
      <c r="K41" t="str">
        <f t="shared" si="10"/>
        <v/>
      </c>
      <c r="L41" t="str">
        <f t="shared" si="11"/>
        <v/>
      </c>
      <c r="M41" t="str">
        <f t="shared" si="12"/>
        <v/>
      </c>
      <c r="N41" t="str">
        <f t="shared" si="13"/>
        <v/>
      </c>
      <c r="O41" t="str">
        <f t="shared" si="14"/>
        <v/>
      </c>
    </row>
    <row r="42" spans="1:15">
      <c r="A42" s="17" t="str">
        <f t="array" ref="A42">IF(Feuil1!A43="","",MAX(1,SUM(--(MID(Feuil1!B43,ROW($1:$50),1)=","))+1))</f>
        <v/>
      </c>
      <c r="B42" t="str">
        <f t="shared" si="1"/>
        <v/>
      </c>
      <c r="C42" t="str">
        <f t="shared" si="2"/>
        <v/>
      </c>
      <c r="D42" t="str">
        <f t="shared" si="3"/>
        <v/>
      </c>
      <c r="E42" t="str">
        <f t="shared" si="4"/>
        <v/>
      </c>
      <c r="F42" t="str">
        <f t="shared" si="5"/>
        <v/>
      </c>
      <c r="G42" t="str">
        <f t="shared" si="6"/>
        <v/>
      </c>
      <c r="H42" t="str">
        <f t="shared" si="7"/>
        <v/>
      </c>
      <c r="I42" t="str">
        <f t="shared" si="8"/>
        <v/>
      </c>
      <c r="J42" t="str">
        <f t="shared" si="9"/>
        <v/>
      </c>
      <c r="K42" t="str">
        <f t="shared" si="10"/>
        <v/>
      </c>
      <c r="L42" t="str">
        <f t="shared" si="11"/>
        <v/>
      </c>
      <c r="M42" t="str">
        <f t="shared" si="12"/>
        <v/>
      </c>
      <c r="N42" t="str">
        <f t="shared" si="13"/>
        <v/>
      </c>
      <c r="O42" t="str">
        <f t="shared" si="14"/>
        <v/>
      </c>
    </row>
    <row r="43" spans="1:15">
      <c r="A43" s="17" t="str">
        <f t="array" ref="A43">IF(Feuil1!A44="","",MAX(1,SUM(--(MID(Feuil1!B44,ROW($1:$50),1)=","))+1))</f>
        <v/>
      </c>
      <c r="B43" t="str">
        <f t="shared" si="1"/>
        <v/>
      </c>
      <c r="C43" t="str">
        <f t="shared" si="2"/>
        <v/>
      </c>
      <c r="D43" t="str">
        <f t="shared" si="3"/>
        <v/>
      </c>
      <c r="E43" t="str">
        <f t="shared" si="4"/>
        <v/>
      </c>
      <c r="F43" t="str">
        <f t="shared" si="5"/>
        <v/>
      </c>
      <c r="G43" t="str">
        <f t="shared" si="6"/>
        <v/>
      </c>
      <c r="H43" t="str">
        <f t="shared" si="7"/>
        <v/>
      </c>
      <c r="I43" t="str">
        <f t="shared" si="8"/>
        <v/>
      </c>
      <c r="J43" t="str">
        <f t="shared" si="9"/>
        <v/>
      </c>
      <c r="K43" t="str">
        <f t="shared" si="10"/>
        <v/>
      </c>
      <c r="L43" t="str">
        <f t="shared" si="11"/>
        <v/>
      </c>
      <c r="M43" t="str">
        <f t="shared" si="12"/>
        <v/>
      </c>
      <c r="N43" t="str">
        <f t="shared" si="13"/>
        <v/>
      </c>
      <c r="O43" t="str">
        <f t="shared" si="14"/>
        <v/>
      </c>
    </row>
    <row r="44" spans="1:15">
      <c r="A44" s="17" t="str">
        <f t="array" ref="A44">IF(Feuil1!A45="","",MAX(1,SUM(--(MID(Feuil1!B45,ROW($1:$50),1)=","))+1))</f>
        <v/>
      </c>
      <c r="B44" t="str">
        <f t="shared" si="1"/>
        <v/>
      </c>
      <c r="C44" t="str">
        <f t="shared" si="2"/>
        <v/>
      </c>
      <c r="D44" t="str">
        <f t="shared" si="3"/>
        <v/>
      </c>
      <c r="E44" t="str">
        <f t="shared" si="4"/>
        <v/>
      </c>
      <c r="F44" t="str">
        <f t="shared" si="5"/>
        <v/>
      </c>
      <c r="G44" t="str">
        <f t="shared" si="6"/>
        <v/>
      </c>
      <c r="H44" t="str">
        <f t="shared" si="7"/>
        <v/>
      </c>
      <c r="I44" t="str">
        <f t="shared" si="8"/>
        <v/>
      </c>
      <c r="J44" t="str">
        <f t="shared" si="9"/>
        <v/>
      </c>
      <c r="K44" t="str">
        <f t="shared" si="10"/>
        <v/>
      </c>
      <c r="L44" t="str">
        <f t="shared" si="11"/>
        <v/>
      </c>
      <c r="M44" t="str">
        <f t="shared" si="12"/>
        <v/>
      </c>
      <c r="N44" t="str">
        <f t="shared" si="13"/>
        <v/>
      </c>
      <c r="O44" t="str">
        <f t="shared" si="14"/>
        <v/>
      </c>
    </row>
    <row r="45" spans="1:15">
      <c r="A45" s="17" t="str">
        <f t="array" ref="A45">IF(Feuil1!A46="","",MAX(1,SUM(--(MID(Feuil1!B46,ROW($1:$50),1)=","))+1))</f>
        <v/>
      </c>
      <c r="B45" t="str">
        <f t="shared" si="1"/>
        <v/>
      </c>
      <c r="C45" t="str">
        <f t="shared" si="2"/>
        <v/>
      </c>
      <c r="D45" t="str">
        <f t="shared" si="3"/>
        <v/>
      </c>
      <c r="E45" t="str">
        <f t="shared" si="4"/>
        <v/>
      </c>
      <c r="F45" t="str">
        <f t="shared" si="5"/>
        <v/>
      </c>
      <c r="G45" t="str">
        <f t="shared" si="6"/>
        <v/>
      </c>
      <c r="H45" t="str">
        <f t="shared" si="7"/>
        <v/>
      </c>
      <c r="I45" t="str">
        <f t="shared" si="8"/>
        <v/>
      </c>
      <c r="J45" t="str">
        <f t="shared" si="9"/>
        <v/>
      </c>
      <c r="K45" t="str">
        <f t="shared" si="10"/>
        <v/>
      </c>
      <c r="L45" t="str">
        <f t="shared" si="11"/>
        <v/>
      </c>
      <c r="M45" t="str">
        <f t="shared" si="12"/>
        <v/>
      </c>
      <c r="N45" t="str">
        <f t="shared" si="13"/>
        <v/>
      </c>
      <c r="O45" t="str">
        <f t="shared" si="14"/>
        <v/>
      </c>
    </row>
    <row r="46" spans="1:15">
      <c r="A46" s="17" t="str">
        <f t="array" ref="A46">IF(Feuil1!A47="","",MAX(1,SUM(--(MID(Feuil1!B47,ROW($1:$50),1)=","))+1))</f>
        <v/>
      </c>
      <c r="B46" t="str">
        <f t="shared" si="1"/>
        <v/>
      </c>
      <c r="C46" t="str">
        <f t="shared" si="2"/>
        <v/>
      </c>
      <c r="D46" t="str">
        <f t="shared" si="3"/>
        <v/>
      </c>
      <c r="E46" t="str">
        <f t="shared" si="4"/>
        <v/>
      </c>
      <c r="F46" t="str">
        <f t="shared" si="5"/>
        <v/>
      </c>
      <c r="G46" t="str">
        <f t="shared" si="6"/>
        <v/>
      </c>
      <c r="H46" t="str">
        <f t="shared" si="7"/>
        <v/>
      </c>
      <c r="I46" t="str">
        <f t="shared" si="8"/>
        <v/>
      </c>
      <c r="J46" t="str">
        <f t="shared" si="9"/>
        <v/>
      </c>
      <c r="K46" t="str">
        <f t="shared" si="10"/>
        <v/>
      </c>
      <c r="L46" t="str">
        <f t="shared" si="11"/>
        <v/>
      </c>
      <c r="M46" t="str">
        <f t="shared" si="12"/>
        <v/>
      </c>
      <c r="N46" t="str">
        <f t="shared" si="13"/>
        <v/>
      </c>
      <c r="O46" t="str">
        <f t="shared" si="14"/>
        <v/>
      </c>
    </row>
    <row r="47" spans="1:15">
      <c r="A47" s="17" t="str">
        <f t="array" ref="A47">IF(Feuil1!A48="","",MAX(1,SUM(--(MID(Feuil1!B48,ROW($1:$50),1)=","))+1))</f>
        <v/>
      </c>
      <c r="B47" t="str">
        <f t="shared" si="1"/>
        <v/>
      </c>
      <c r="C47" t="str">
        <f t="shared" si="2"/>
        <v/>
      </c>
      <c r="D47" t="str">
        <f t="shared" si="3"/>
        <v/>
      </c>
      <c r="E47" t="str">
        <f t="shared" si="4"/>
        <v/>
      </c>
      <c r="F47" t="str">
        <f t="shared" si="5"/>
        <v/>
      </c>
      <c r="G47" t="str">
        <f t="shared" si="6"/>
        <v/>
      </c>
      <c r="H47" t="str">
        <f t="shared" si="7"/>
        <v/>
      </c>
      <c r="I47" t="str">
        <f t="shared" si="8"/>
        <v/>
      </c>
      <c r="J47" t="str">
        <f t="shared" si="9"/>
        <v/>
      </c>
      <c r="K47" t="str">
        <f t="shared" si="10"/>
        <v/>
      </c>
      <c r="L47" t="str">
        <f t="shared" si="11"/>
        <v/>
      </c>
      <c r="M47" t="str">
        <f t="shared" si="12"/>
        <v/>
      </c>
      <c r="N47" t="str">
        <f t="shared" si="13"/>
        <v/>
      </c>
      <c r="O47" t="str">
        <f t="shared" si="14"/>
        <v/>
      </c>
    </row>
    <row r="48" spans="1:15">
      <c r="A48" s="17" t="str">
        <f t="array" ref="A48">IF(Feuil1!A49="","",MAX(1,SUM(--(MID(Feuil1!B49,ROW($1:$50),1)=","))+1))</f>
        <v/>
      </c>
      <c r="B48" t="str">
        <f t="shared" si="1"/>
        <v/>
      </c>
      <c r="C48" t="str">
        <f t="shared" si="2"/>
        <v/>
      </c>
      <c r="D48" t="str">
        <f t="shared" si="3"/>
        <v/>
      </c>
      <c r="E48" t="str">
        <f t="shared" si="4"/>
        <v/>
      </c>
      <c r="F48" t="str">
        <f t="shared" si="5"/>
        <v/>
      </c>
      <c r="G48" t="str">
        <f t="shared" si="6"/>
        <v/>
      </c>
      <c r="H48" t="str">
        <f t="shared" si="7"/>
        <v/>
      </c>
      <c r="I48" t="str">
        <f t="shared" si="8"/>
        <v/>
      </c>
      <c r="J48" t="str">
        <f t="shared" si="9"/>
        <v/>
      </c>
      <c r="K48" t="str">
        <f t="shared" si="10"/>
        <v/>
      </c>
      <c r="L48" t="str">
        <f t="shared" si="11"/>
        <v/>
      </c>
      <c r="M48" t="str">
        <f t="shared" si="12"/>
        <v/>
      </c>
      <c r="N48" t="str">
        <f t="shared" si="13"/>
        <v/>
      </c>
      <c r="O48" t="str">
        <f t="shared" si="14"/>
        <v/>
      </c>
    </row>
    <row r="49" spans="1:15">
      <c r="A49" s="17" t="str">
        <f t="array" ref="A49">IF(Feuil1!A50="","",MAX(1,SUM(--(MID(Feuil1!B50,ROW($1:$50),1)=","))+1))</f>
        <v/>
      </c>
      <c r="B49" t="str">
        <f t="shared" si="1"/>
        <v/>
      </c>
      <c r="C49" t="str">
        <f t="shared" si="2"/>
        <v/>
      </c>
      <c r="D49" t="str">
        <f t="shared" si="3"/>
        <v/>
      </c>
      <c r="E49" t="str">
        <f t="shared" si="4"/>
        <v/>
      </c>
      <c r="F49" t="str">
        <f t="shared" si="5"/>
        <v/>
      </c>
      <c r="G49" t="str">
        <f t="shared" si="6"/>
        <v/>
      </c>
      <c r="H49" t="str">
        <f t="shared" si="7"/>
        <v/>
      </c>
      <c r="I49" t="str">
        <f t="shared" si="8"/>
        <v/>
      </c>
      <c r="J49" t="str">
        <f t="shared" si="9"/>
        <v/>
      </c>
      <c r="K49" t="str">
        <f t="shared" si="10"/>
        <v/>
      </c>
      <c r="L49" t="str">
        <f t="shared" si="11"/>
        <v/>
      </c>
      <c r="M49" t="str">
        <f t="shared" si="12"/>
        <v/>
      </c>
      <c r="N49" t="str">
        <f t="shared" si="13"/>
        <v/>
      </c>
      <c r="O49" t="str">
        <f t="shared" si="14"/>
        <v/>
      </c>
    </row>
    <row r="50" spans="1:15">
      <c r="A50" s="17" t="str">
        <f t="array" ref="A50">IF(Feuil1!A51="","",MAX(1,SUM(--(MID(Feuil1!B51,ROW($1:$50),1)=","))+1))</f>
        <v/>
      </c>
      <c r="B50" t="str">
        <f t="shared" si="1"/>
        <v/>
      </c>
      <c r="C50" t="str">
        <f t="shared" si="2"/>
        <v/>
      </c>
      <c r="D50" t="str">
        <f t="shared" si="3"/>
        <v/>
      </c>
      <c r="E50" t="str">
        <f t="shared" si="4"/>
        <v/>
      </c>
      <c r="F50" t="str">
        <f t="shared" si="5"/>
        <v/>
      </c>
      <c r="G50" t="str">
        <f t="shared" si="6"/>
        <v/>
      </c>
      <c r="H50" t="str">
        <f t="shared" si="7"/>
        <v/>
      </c>
      <c r="I50" t="str">
        <f t="shared" si="8"/>
        <v/>
      </c>
      <c r="J50" t="str">
        <f t="shared" si="9"/>
        <v/>
      </c>
      <c r="K50" t="str">
        <f t="shared" si="10"/>
        <v/>
      </c>
      <c r="L50" t="str">
        <f t="shared" si="11"/>
        <v/>
      </c>
      <c r="M50" t="str">
        <f t="shared" si="12"/>
        <v/>
      </c>
      <c r="N50" t="str">
        <f t="shared" si="13"/>
        <v/>
      </c>
      <c r="O50" t="str">
        <f t="shared" si="14"/>
        <v/>
      </c>
    </row>
    <row r="51" spans="1:15">
      <c r="A51" s="17" t="str">
        <f t="array" ref="A51">IF(Feuil1!A52="","",MAX(1,SUM(--(MID(Feuil1!B52,ROW($1:$50),1)=","))+1))</f>
        <v/>
      </c>
      <c r="B51" t="str">
        <f t="shared" si="1"/>
        <v/>
      </c>
      <c r="C51" t="str">
        <f t="shared" si="2"/>
        <v/>
      </c>
      <c r="D51" t="str">
        <f t="shared" si="3"/>
        <v/>
      </c>
      <c r="E51" t="str">
        <f t="shared" si="4"/>
        <v/>
      </c>
      <c r="F51" t="str">
        <f t="shared" si="5"/>
        <v/>
      </c>
      <c r="G51" t="str">
        <f t="shared" si="6"/>
        <v/>
      </c>
      <c r="H51" t="str">
        <f t="shared" si="7"/>
        <v/>
      </c>
      <c r="I51" t="str">
        <f t="shared" si="8"/>
        <v/>
      </c>
      <c r="J51" t="str">
        <f t="shared" si="9"/>
        <v/>
      </c>
      <c r="K51" t="str">
        <f t="shared" si="10"/>
        <v/>
      </c>
      <c r="L51" t="str">
        <f t="shared" si="11"/>
        <v/>
      </c>
      <c r="M51" t="str">
        <f t="shared" si="12"/>
        <v/>
      </c>
      <c r="N51" t="str">
        <f t="shared" si="13"/>
        <v/>
      </c>
      <c r="O51" t="str">
        <f t="shared" si="14"/>
        <v/>
      </c>
    </row>
    <row r="52" spans="1:15">
      <c r="A52" s="17" t="str">
        <f t="array" ref="A52">IF(Feuil1!A53="","",MAX(1,SUM(--(MID(Feuil1!B53,ROW($1:$50),1)=","))+1))</f>
        <v/>
      </c>
      <c r="B52" t="str">
        <f t="shared" si="1"/>
        <v/>
      </c>
      <c r="C52" t="str">
        <f t="shared" si="2"/>
        <v/>
      </c>
      <c r="D52" t="str">
        <f t="shared" si="3"/>
        <v/>
      </c>
      <c r="E52" t="str">
        <f t="shared" si="4"/>
        <v/>
      </c>
      <c r="F52" t="str">
        <f t="shared" si="5"/>
        <v/>
      </c>
      <c r="G52" t="str">
        <f t="shared" si="6"/>
        <v/>
      </c>
      <c r="H52" t="str">
        <f t="shared" si="7"/>
        <v/>
      </c>
      <c r="I52" t="str">
        <f t="shared" si="8"/>
        <v/>
      </c>
      <c r="J52" t="str">
        <f t="shared" si="9"/>
        <v/>
      </c>
      <c r="K52" t="str">
        <f t="shared" si="10"/>
        <v/>
      </c>
      <c r="L52" t="str">
        <f t="shared" si="11"/>
        <v/>
      </c>
      <c r="M52" t="str">
        <f t="shared" si="12"/>
        <v/>
      </c>
      <c r="N52" t="str">
        <f t="shared" si="13"/>
        <v/>
      </c>
      <c r="O52" t="str">
        <f t="shared" si="14"/>
        <v/>
      </c>
    </row>
    <row r="53" spans="1:15">
      <c r="A53" s="17" t="str">
        <f t="array" ref="A53">IF(Feuil1!A54="","",MAX(1,SUM(--(MID(Feuil1!B54,ROW($1:$50),1)=","))+1))</f>
        <v/>
      </c>
      <c r="B53" t="str">
        <f t="shared" si="1"/>
        <v/>
      </c>
      <c r="C53" t="str">
        <f t="shared" si="2"/>
        <v/>
      </c>
      <c r="D53" t="str">
        <f t="shared" si="3"/>
        <v/>
      </c>
      <c r="E53" t="str">
        <f t="shared" si="4"/>
        <v/>
      </c>
      <c r="F53" t="str">
        <f t="shared" si="5"/>
        <v/>
      </c>
      <c r="G53" t="str">
        <f t="shared" si="6"/>
        <v/>
      </c>
      <c r="H53" t="str">
        <f t="shared" si="7"/>
        <v/>
      </c>
      <c r="I53" t="str">
        <f t="shared" si="8"/>
        <v/>
      </c>
      <c r="J53" t="str">
        <f t="shared" si="9"/>
        <v/>
      </c>
      <c r="K53" t="str">
        <f t="shared" si="10"/>
        <v/>
      </c>
      <c r="L53" t="str">
        <f t="shared" si="11"/>
        <v/>
      </c>
      <c r="M53" t="str">
        <f t="shared" si="12"/>
        <v/>
      </c>
      <c r="N53" t="str">
        <f t="shared" si="13"/>
        <v/>
      </c>
      <c r="O53" t="str">
        <f t="shared" si="14"/>
        <v/>
      </c>
    </row>
    <row r="54" spans="1:15">
      <c r="A54" s="17" t="str">
        <f t="array" ref="A54">IF(Feuil1!A55="","",MAX(1,SUM(--(MID(Feuil1!B55,ROW($1:$50),1)=","))+1))</f>
        <v/>
      </c>
      <c r="B54" t="str">
        <f t="shared" si="1"/>
        <v/>
      </c>
      <c r="C54" t="str">
        <f t="shared" si="2"/>
        <v/>
      </c>
      <c r="D54" t="str">
        <f t="shared" si="3"/>
        <v/>
      </c>
      <c r="E54" t="str">
        <f t="shared" si="4"/>
        <v/>
      </c>
      <c r="F54" t="str">
        <f t="shared" si="5"/>
        <v/>
      </c>
      <c r="G54" t="str">
        <f t="shared" si="6"/>
        <v/>
      </c>
      <c r="H54" t="str">
        <f t="shared" si="7"/>
        <v/>
      </c>
      <c r="I54" t="str">
        <f t="shared" si="8"/>
        <v/>
      </c>
      <c r="J54" t="str">
        <f t="shared" si="9"/>
        <v/>
      </c>
      <c r="K54" t="str">
        <f t="shared" si="10"/>
        <v/>
      </c>
      <c r="L54" t="str">
        <f t="shared" si="11"/>
        <v/>
      </c>
      <c r="M54" t="str">
        <f t="shared" si="12"/>
        <v/>
      </c>
      <c r="N54" t="str">
        <f t="shared" si="13"/>
        <v/>
      </c>
      <c r="O54" t="str">
        <f t="shared" si="14"/>
        <v/>
      </c>
    </row>
    <row r="55" spans="1:15">
      <c r="A55" s="17" t="str">
        <f t="array" ref="A55">IF(Feuil1!A56="","",MAX(1,SUM(--(MID(Feuil1!B56,ROW($1:$50),1)=","))+1))</f>
        <v/>
      </c>
      <c r="B55" t="str">
        <f t="shared" si="1"/>
        <v/>
      </c>
      <c r="C55" t="str">
        <f t="shared" si="2"/>
        <v/>
      </c>
      <c r="D55" t="str">
        <f t="shared" si="3"/>
        <v/>
      </c>
      <c r="E55" t="str">
        <f t="shared" si="4"/>
        <v/>
      </c>
      <c r="F55" t="str">
        <f t="shared" si="5"/>
        <v/>
      </c>
      <c r="G55" t="str">
        <f t="shared" si="6"/>
        <v/>
      </c>
      <c r="H55" t="str">
        <f t="shared" si="7"/>
        <v/>
      </c>
      <c r="I55" t="str">
        <f t="shared" si="8"/>
        <v/>
      </c>
      <c r="J55" t="str">
        <f t="shared" si="9"/>
        <v/>
      </c>
      <c r="K55" t="str">
        <f t="shared" si="10"/>
        <v/>
      </c>
      <c r="L55" t="str">
        <f t="shared" si="11"/>
        <v/>
      </c>
      <c r="M55" t="str">
        <f t="shared" si="12"/>
        <v/>
      </c>
      <c r="N55" t="str">
        <f t="shared" si="13"/>
        <v/>
      </c>
      <c r="O55" t="str">
        <f t="shared" si="14"/>
        <v/>
      </c>
    </row>
    <row r="56" spans="1:15">
      <c r="A56" s="17" t="str">
        <f t="array" ref="A56">IF(Feuil1!A57="","",MAX(1,SUM(--(MID(Feuil1!B57,ROW($1:$50),1)=","))+1))</f>
        <v/>
      </c>
      <c r="B56" t="str">
        <f t="shared" si="1"/>
        <v/>
      </c>
      <c r="C56" t="str">
        <f t="shared" si="2"/>
        <v/>
      </c>
      <c r="D56" t="str">
        <f t="shared" si="3"/>
        <v/>
      </c>
      <c r="E56" t="str">
        <f t="shared" si="4"/>
        <v/>
      </c>
      <c r="F56" t="str">
        <f t="shared" si="5"/>
        <v/>
      </c>
      <c r="G56" t="str">
        <f t="shared" si="6"/>
        <v/>
      </c>
      <c r="H56" t="str">
        <f t="shared" si="7"/>
        <v/>
      </c>
      <c r="I56" t="str">
        <f t="shared" si="8"/>
        <v/>
      </c>
      <c r="J56" t="str">
        <f t="shared" si="9"/>
        <v/>
      </c>
      <c r="K56" t="str">
        <f t="shared" si="10"/>
        <v/>
      </c>
      <c r="L56" t="str">
        <f t="shared" si="11"/>
        <v/>
      </c>
      <c r="M56" t="str">
        <f t="shared" si="12"/>
        <v/>
      </c>
      <c r="N56" t="str">
        <f t="shared" si="13"/>
        <v/>
      </c>
      <c r="O56" t="str">
        <f t="shared" si="14"/>
        <v/>
      </c>
    </row>
    <row r="57" spans="1:15">
      <c r="A57" s="17" t="str">
        <f t="array" ref="A57">IF(Feuil1!A58="","",MAX(1,SUM(--(MID(Feuil1!B58,ROW($1:$50),1)=","))+1))</f>
        <v/>
      </c>
      <c r="B57" t="str">
        <f t="shared" si="1"/>
        <v/>
      </c>
      <c r="C57" t="str">
        <f t="shared" si="2"/>
        <v/>
      </c>
      <c r="D57" t="str">
        <f t="shared" si="3"/>
        <v/>
      </c>
      <c r="E57" t="str">
        <f t="shared" si="4"/>
        <v/>
      </c>
      <c r="F57" t="str">
        <f t="shared" si="5"/>
        <v/>
      </c>
      <c r="G57" t="str">
        <f t="shared" si="6"/>
        <v/>
      </c>
      <c r="H57" t="str">
        <f t="shared" si="7"/>
        <v/>
      </c>
      <c r="I57" t="str">
        <f t="shared" si="8"/>
        <v/>
      </c>
      <c r="J57" t="str">
        <f t="shared" si="9"/>
        <v/>
      </c>
      <c r="K57" t="str">
        <f t="shared" si="10"/>
        <v/>
      </c>
      <c r="L57" t="str">
        <f t="shared" si="11"/>
        <v/>
      </c>
      <c r="M57" t="str">
        <f t="shared" si="12"/>
        <v/>
      </c>
      <c r="N57" t="str">
        <f t="shared" si="13"/>
        <v/>
      </c>
      <c r="O57" t="str">
        <f t="shared" si="14"/>
        <v/>
      </c>
    </row>
    <row r="58" spans="1:15">
      <c r="A58" s="17" t="str">
        <f t="array" ref="A58">IF(Feuil1!A59="","",MAX(1,SUM(--(MID(Feuil1!B59,ROW($1:$50),1)=","))+1))</f>
        <v/>
      </c>
      <c r="B58" t="str">
        <f t="shared" si="1"/>
        <v/>
      </c>
      <c r="C58" t="str">
        <f t="shared" si="2"/>
        <v/>
      </c>
      <c r="D58" t="str">
        <f t="shared" si="3"/>
        <v/>
      </c>
      <c r="E58" t="str">
        <f t="shared" si="4"/>
        <v/>
      </c>
      <c r="F58" t="str">
        <f t="shared" si="5"/>
        <v/>
      </c>
      <c r="G58" t="str">
        <f t="shared" si="6"/>
        <v/>
      </c>
      <c r="H58" t="str">
        <f t="shared" si="7"/>
        <v/>
      </c>
      <c r="I58" t="str">
        <f t="shared" si="8"/>
        <v/>
      </c>
      <c r="J58" t="str">
        <f t="shared" si="9"/>
        <v/>
      </c>
      <c r="K58" t="str">
        <f t="shared" si="10"/>
        <v/>
      </c>
      <c r="L58" t="str">
        <f t="shared" si="11"/>
        <v/>
      </c>
      <c r="M58" t="str">
        <f t="shared" si="12"/>
        <v/>
      </c>
      <c r="N58" t="str">
        <f t="shared" si="13"/>
        <v/>
      </c>
      <c r="O58" t="str">
        <f t="shared" si="14"/>
        <v/>
      </c>
    </row>
    <row r="59" spans="1:15">
      <c r="A59" s="17" t="str">
        <f t="array" ref="A59">IF(Feuil1!A60="","",MAX(1,SUM(--(MID(Feuil1!B60,ROW($1:$50),1)=","))+1))</f>
        <v/>
      </c>
      <c r="B59" t="str">
        <f t="shared" si="1"/>
        <v/>
      </c>
      <c r="C59" t="str">
        <f t="shared" si="2"/>
        <v/>
      </c>
      <c r="D59" t="str">
        <f t="shared" si="3"/>
        <v/>
      </c>
      <c r="E59" t="str">
        <f t="shared" si="4"/>
        <v/>
      </c>
      <c r="F59" t="str">
        <f t="shared" si="5"/>
        <v/>
      </c>
      <c r="G59" t="str">
        <f t="shared" si="6"/>
        <v/>
      </c>
      <c r="H59" t="str">
        <f t="shared" si="7"/>
        <v/>
      </c>
      <c r="I59" t="str">
        <f t="shared" si="8"/>
        <v/>
      </c>
      <c r="J59" t="str">
        <f t="shared" si="9"/>
        <v/>
      </c>
      <c r="K59" t="str">
        <f t="shared" si="10"/>
        <v/>
      </c>
      <c r="L59" t="str">
        <f t="shared" si="11"/>
        <v/>
      </c>
      <c r="M59" t="str">
        <f t="shared" si="12"/>
        <v/>
      </c>
      <c r="N59" t="str">
        <f t="shared" si="13"/>
        <v/>
      </c>
      <c r="O59" t="str">
        <f t="shared" si="14"/>
        <v/>
      </c>
    </row>
    <row r="60" spans="1:15">
      <c r="A60" s="17" t="str">
        <f t="array" ref="A60">IF(Feuil1!A61="","",MAX(1,SUM(--(MID(Feuil1!B61,ROW($1:$50),1)=","))+1))</f>
        <v/>
      </c>
      <c r="B60" t="str">
        <f t="shared" si="1"/>
        <v/>
      </c>
      <c r="C60" t="str">
        <f t="shared" si="2"/>
        <v/>
      </c>
      <c r="D60" t="str">
        <f t="shared" si="3"/>
        <v/>
      </c>
      <c r="E60" t="str">
        <f t="shared" si="4"/>
        <v/>
      </c>
      <c r="F60" t="str">
        <f t="shared" si="5"/>
        <v/>
      </c>
      <c r="G60" t="str">
        <f t="shared" si="6"/>
        <v/>
      </c>
      <c r="H60" t="str">
        <f t="shared" si="7"/>
        <v/>
      </c>
      <c r="I60" t="str">
        <f t="shared" si="8"/>
        <v/>
      </c>
      <c r="J60" t="str">
        <f t="shared" si="9"/>
        <v/>
      </c>
      <c r="K60" t="str">
        <f t="shared" si="10"/>
        <v/>
      </c>
      <c r="L60" t="str">
        <f t="shared" si="11"/>
        <v/>
      </c>
      <c r="M60" t="str">
        <f t="shared" si="12"/>
        <v/>
      </c>
      <c r="N60" t="str">
        <f t="shared" si="13"/>
        <v/>
      </c>
      <c r="O60" t="str">
        <f t="shared" si="14"/>
        <v/>
      </c>
    </row>
    <row r="61" spans="1:15">
      <c r="A61" s="17" t="str">
        <f t="array" ref="A61">IF(Feuil1!A62="","",MAX(1,SUM(--(MID(Feuil1!B62,ROW($1:$50),1)=","))+1))</f>
        <v/>
      </c>
      <c r="B61" t="str">
        <f t="shared" si="1"/>
        <v/>
      </c>
      <c r="C61" t="str">
        <f t="shared" si="2"/>
        <v/>
      </c>
      <c r="D61" t="str">
        <f t="shared" si="3"/>
        <v/>
      </c>
      <c r="E61" t="str">
        <f t="shared" si="4"/>
        <v/>
      </c>
      <c r="F61" t="str">
        <f t="shared" si="5"/>
        <v/>
      </c>
      <c r="G61" t="str">
        <f t="shared" si="6"/>
        <v/>
      </c>
      <c r="H61" t="str">
        <f t="shared" si="7"/>
        <v/>
      </c>
      <c r="I61" t="str">
        <f t="shared" si="8"/>
        <v/>
      </c>
      <c r="J61" t="str">
        <f t="shared" si="9"/>
        <v/>
      </c>
      <c r="K61" t="str">
        <f t="shared" si="10"/>
        <v/>
      </c>
      <c r="L61" t="str">
        <f t="shared" si="11"/>
        <v/>
      </c>
      <c r="M61" t="str">
        <f t="shared" si="12"/>
        <v/>
      </c>
      <c r="N61" t="str">
        <f t="shared" si="13"/>
        <v/>
      </c>
      <c r="O61" t="str">
        <f t="shared" si="14"/>
        <v/>
      </c>
    </row>
    <row r="62" spans="1:15">
      <c r="A62" s="17" t="str">
        <f t="array" ref="A62">IF(Feuil1!A63="","",MAX(1,SUM(--(MID(Feuil1!B63,ROW($1:$50),1)=","))+1))</f>
        <v/>
      </c>
      <c r="B62" t="str">
        <f t="shared" si="1"/>
        <v/>
      </c>
      <c r="C62" t="str">
        <f t="shared" si="2"/>
        <v/>
      </c>
      <c r="D62" t="str">
        <f t="shared" si="3"/>
        <v/>
      </c>
      <c r="E62" t="str">
        <f t="shared" si="4"/>
        <v/>
      </c>
      <c r="F62" t="str">
        <f t="shared" si="5"/>
        <v/>
      </c>
      <c r="G62" t="str">
        <f t="shared" si="6"/>
        <v/>
      </c>
      <c r="H62" t="str">
        <f t="shared" si="7"/>
        <v/>
      </c>
      <c r="I62" t="str">
        <f t="shared" si="8"/>
        <v/>
      </c>
      <c r="J62" t="str">
        <f t="shared" si="9"/>
        <v/>
      </c>
      <c r="K62" t="str">
        <f t="shared" si="10"/>
        <v/>
      </c>
      <c r="L62" t="str">
        <f t="shared" si="11"/>
        <v/>
      </c>
      <c r="M62" t="str">
        <f t="shared" si="12"/>
        <v/>
      </c>
      <c r="N62" t="str">
        <f t="shared" si="13"/>
        <v/>
      </c>
      <c r="O62" t="str">
        <f t="shared" si="14"/>
        <v/>
      </c>
    </row>
    <row r="63" spans="1:15">
      <c r="A63" s="17" t="str">
        <f t="array" ref="A63">IF(Feuil1!A64="","",MAX(1,SUM(--(MID(Feuil1!B64,ROW($1:$50),1)=","))+1))</f>
        <v/>
      </c>
      <c r="B63" t="str">
        <f t="shared" si="1"/>
        <v/>
      </c>
      <c r="C63" t="str">
        <f t="shared" si="2"/>
        <v/>
      </c>
      <c r="D63" t="str">
        <f t="shared" si="3"/>
        <v/>
      </c>
      <c r="E63" t="str">
        <f t="shared" si="4"/>
        <v/>
      </c>
      <c r="F63" t="str">
        <f t="shared" si="5"/>
        <v/>
      </c>
      <c r="G63" t="str">
        <f t="shared" si="6"/>
        <v/>
      </c>
      <c r="H63" t="str">
        <f t="shared" si="7"/>
        <v/>
      </c>
      <c r="I63" t="str">
        <f t="shared" si="8"/>
        <v/>
      </c>
      <c r="J63" t="str">
        <f t="shared" si="9"/>
        <v/>
      </c>
      <c r="K63" t="str">
        <f t="shared" si="10"/>
        <v/>
      </c>
      <c r="L63" t="str">
        <f t="shared" si="11"/>
        <v/>
      </c>
      <c r="M63" t="str">
        <f t="shared" si="12"/>
        <v/>
      </c>
      <c r="N63" t="str">
        <f t="shared" si="13"/>
        <v/>
      </c>
      <c r="O63" t="str">
        <f t="shared" si="14"/>
        <v/>
      </c>
    </row>
    <row r="64" spans="1:15">
      <c r="A64" s="17" t="str">
        <f t="array" ref="A64">IF(Feuil1!A65="","",MAX(1,SUM(--(MID(Feuil1!B65,ROW($1:$50),1)=","))+1))</f>
        <v/>
      </c>
      <c r="B64" t="str">
        <f t="shared" si="1"/>
        <v/>
      </c>
      <c r="C64" t="str">
        <f t="shared" si="2"/>
        <v/>
      </c>
      <c r="D64" t="str">
        <f t="shared" si="3"/>
        <v/>
      </c>
      <c r="E64" t="str">
        <f t="shared" si="4"/>
        <v/>
      </c>
      <c r="F64" t="str">
        <f t="shared" si="5"/>
        <v/>
      </c>
      <c r="G64" t="str">
        <f t="shared" si="6"/>
        <v/>
      </c>
      <c r="H64" t="str">
        <f t="shared" si="7"/>
        <v/>
      </c>
      <c r="I64" t="str">
        <f t="shared" si="8"/>
        <v/>
      </c>
      <c r="J64" t="str">
        <f t="shared" si="9"/>
        <v/>
      </c>
      <c r="K64" t="str">
        <f t="shared" si="10"/>
        <v/>
      </c>
      <c r="L64" t="str">
        <f t="shared" si="11"/>
        <v/>
      </c>
      <c r="M64" t="str">
        <f t="shared" si="12"/>
        <v/>
      </c>
      <c r="N64" t="str">
        <f t="shared" si="13"/>
        <v/>
      </c>
      <c r="O64" t="str">
        <f t="shared" si="14"/>
        <v/>
      </c>
    </row>
    <row r="65" spans="1:15">
      <c r="A65" s="17" t="str">
        <f t="array" ref="A65">IF(Feuil1!A66="","",MAX(1,SUM(--(MID(Feuil1!B66,ROW($1:$50),1)=","))+1))</f>
        <v/>
      </c>
      <c r="B65" t="str">
        <f t="shared" si="1"/>
        <v/>
      </c>
      <c r="C65" t="str">
        <f t="shared" si="2"/>
        <v/>
      </c>
      <c r="D65" t="str">
        <f t="shared" si="3"/>
        <v/>
      </c>
      <c r="E65" t="str">
        <f t="shared" si="4"/>
        <v/>
      </c>
      <c r="F65" t="str">
        <f t="shared" si="5"/>
        <v/>
      </c>
      <c r="G65" t="str">
        <f t="shared" si="6"/>
        <v/>
      </c>
      <c r="H65" t="str">
        <f t="shared" si="7"/>
        <v/>
      </c>
      <c r="I65" t="str">
        <f t="shared" si="8"/>
        <v/>
      </c>
      <c r="J65" t="str">
        <f t="shared" si="9"/>
        <v/>
      </c>
      <c r="K65" t="str">
        <f t="shared" si="10"/>
        <v/>
      </c>
      <c r="L65" t="str">
        <f t="shared" si="11"/>
        <v/>
      </c>
      <c r="M65" t="str">
        <f t="shared" si="12"/>
        <v/>
      </c>
      <c r="N65" t="str">
        <f t="shared" si="13"/>
        <v/>
      </c>
      <c r="O65" t="str">
        <f t="shared" si="14"/>
        <v/>
      </c>
    </row>
    <row r="66" spans="1:15">
      <c r="A66" s="17" t="str">
        <f t="array" ref="A66">IF(Feuil1!A67="","",MAX(1,SUM(--(MID(Feuil1!B67,ROW($1:$50),1)=","))+1))</f>
        <v/>
      </c>
      <c r="B66" t="str">
        <f t="shared" si="1"/>
        <v/>
      </c>
      <c r="C66" t="str">
        <f t="shared" si="2"/>
        <v/>
      </c>
      <c r="D66" t="str">
        <f t="shared" si="3"/>
        <v/>
      </c>
      <c r="E66" t="str">
        <f t="shared" si="4"/>
        <v/>
      </c>
      <c r="F66" t="str">
        <f t="shared" si="5"/>
        <v/>
      </c>
      <c r="G66" t="str">
        <f t="shared" si="6"/>
        <v/>
      </c>
      <c r="H66" t="str">
        <f t="shared" si="7"/>
        <v/>
      </c>
      <c r="I66" t="str">
        <f t="shared" si="8"/>
        <v/>
      </c>
      <c r="J66" t="str">
        <f t="shared" si="9"/>
        <v/>
      </c>
      <c r="K66" t="str">
        <f t="shared" si="10"/>
        <v/>
      </c>
      <c r="L66" t="str">
        <f t="shared" si="11"/>
        <v/>
      </c>
      <c r="M66" t="str">
        <f t="shared" si="12"/>
        <v/>
      </c>
      <c r="N66" t="str">
        <f t="shared" si="13"/>
        <v/>
      </c>
      <c r="O66" t="str">
        <f t="shared" si="14"/>
        <v/>
      </c>
    </row>
    <row r="67" spans="1:15">
      <c r="A67" s="17" t="str">
        <f t="array" ref="A67">IF(Feuil1!A68="","",MAX(1,SUM(--(MID(Feuil1!B68,ROW($1:$50),1)=","))+1))</f>
        <v/>
      </c>
      <c r="B67" t="str">
        <f t="shared" ref="B67:B80" si="15">IF($A67="","",IF(COLUMN(A:A)&gt;$A67,"",ROW($A66)))</f>
        <v/>
      </c>
      <c r="C67" t="str">
        <f t="shared" ref="C67:C80" si="16">IF($A67="","",IF(COLUMN(B:B)&gt;$A67,"",ROW($A66)))</f>
        <v/>
      </c>
      <c r="D67" t="str">
        <f t="shared" ref="D67:D80" si="17">IF($A67="","",IF(COLUMN(C:C)&gt;$A67,"",ROW($A66)))</f>
        <v/>
      </c>
      <c r="E67" t="str">
        <f t="shared" ref="E67:E80" si="18">IF($A67="","",IF(COLUMN(D:D)&gt;$A67,"",ROW($A66)))</f>
        <v/>
      </c>
      <c r="F67" t="str">
        <f t="shared" ref="F67:F80" si="19">IF($A67="","",IF(COLUMN(E:E)&gt;$A67,"",ROW($A66)))</f>
        <v/>
      </c>
      <c r="G67" t="str">
        <f t="shared" ref="G67:G80" si="20">IF($A67="","",IF(COLUMN(F:F)&gt;$A67,"",ROW($A66)))</f>
        <v/>
      </c>
      <c r="H67" t="str">
        <f t="shared" ref="H67:H80" si="21">IF($A67="","",IF(COLUMN(G:G)&gt;$A67,"",ROW($A66)))</f>
        <v/>
      </c>
      <c r="I67" t="str">
        <f t="shared" ref="I67:I80" si="22">IF($A67="","",IF(COLUMN(H:H)&gt;$A67,"",ROW($A66)))</f>
        <v/>
      </c>
      <c r="J67" t="str">
        <f t="shared" ref="J67:J80" si="23">IF($A67="","",IF(COLUMN(I:I)&gt;$A67,"",ROW($A66)))</f>
        <v/>
      </c>
      <c r="K67" t="str">
        <f t="shared" ref="K67:K80" si="24">IF($A67="","",IF(COLUMN(J:J)&gt;$A67,"",ROW($A66)))</f>
        <v/>
      </c>
      <c r="L67" t="str">
        <f t="shared" ref="L67:L80" si="25">IF($A67="","",IF(COLUMN(K:K)&gt;$A67,"",ROW($A66)))</f>
        <v/>
      </c>
      <c r="M67" t="str">
        <f t="shared" ref="M67:M80" si="26">IF($A67="","",IF(COLUMN(L:L)&gt;$A67,"",ROW($A66)))</f>
        <v/>
      </c>
      <c r="N67" t="str">
        <f t="shared" ref="N67:N80" si="27">IF($A67="","",IF(COLUMN(M:M)&gt;$A67,"",ROW($A66)))</f>
        <v/>
      </c>
      <c r="O67" t="str">
        <f t="shared" ref="O67:O80" si="28">IF($A67="","",IF(COLUMN(N:N)&gt;$A67,"",ROW($A66)))</f>
        <v/>
      </c>
    </row>
    <row r="68" spans="1:15">
      <c r="A68" s="17" t="str">
        <f t="array" ref="A68">IF(Feuil1!A69="","",MAX(1,SUM(--(MID(Feuil1!B69,ROW($1:$50),1)=","))+1))</f>
        <v/>
      </c>
      <c r="B68" t="str">
        <f t="shared" si="15"/>
        <v/>
      </c>
      <c r="C68" t="str">
        <f t="shared" si="16"/>
        <v/>
      </c>
      <c r="D68" t="str">
        <f t="shared" si="17"/>
        <v/>
      </c>
      <c r="E68" t="str">
        <f t="shared" si="18"/>
        <v/>
      </c>
      <c r="F68" t="str">
        <f t="shared" si="19"/>
        <v/>
      </c>
      <c r="G68" t="str">
        <f t="shared" si="20"/>
        <v/>
      </c>
      <c r="H68" t="str">
        <f t="shared" si="21"/>
        <v/>
      </c>
      <c r="I68" t="str">
        <f t="shared" si="22"/>
        <v/>
      </c>
      <c r="J68" t="str">
        <f t="shared" si="23"/>
        <v/>
      </c>
      <c r="K68" t="str">
        <f t="shared" si="24"/>
        <v/>
      </c>
      <c r="L68" t="str">
        <f t="shared" si="25"/>
        <v/>
      </c>
      <c r="M68" t="str">
        <f t="shared" si="26"/>
        <v/>
      </c>
      <c r="N68" t="str">
        <f t="shared" si="27"/>
        <v/>
      </c>
      <c r="O68" t="str">
        <f t="shared" si="28"/>
        <v/>
      </c>
    </row>
    <row r="69" spans="1:15">
      <c r="A69" s="17" t="str">
        <f t="array" ref="A69">IF(Feuil1!A70="","",MAX(1,SUM(--(MID(Feuil1!B70,ROW($1:$50),1)=","))+1))</f>
        <v/>
      </c>
      <c r="B69" t="str">
        <f t="shared" si="15"/>
        <v/>
      </c>
      <c r="C69" t="str">
        <f t="shared" si="16"/>
        <v/>
      </c>
      <c r="D69" t="str">
        <f t="shared" si="17"/>
        <v/>
      </c>
      <c r="E69" t="str">
        <f t="shared" si="18"/>
        <v/>
      </c>
      <c r="F69" t="str">
        <f t="shared" si="19"/>
        <v/>
      </c>
      <c r="G69" t="str">
        <f t="shared" si="20"/>
        <v/>
      </c>
      <c r="H69" t="str">
        <f t="shared" si="21"/>
        <v/>
      </c>
      <c r="I69" t="str">
        <f t="shared" si="22"/>
        <v/>
      </c>
      <c r="J69" t="str">
        <f t="shared" si="23"/>
        <v/>
      </c>
      <c r="K69" t="str">
        <f t="shared" si="24"/>
        <v/>
      </c>
      <c r="L69" t="str">
        <f t="shared" si="25"/>
        <v/>
      </c>
      <c r="M69" t="str">
        <f t="shared" si="26"/>
        <v/>
      </c>
      <c r="N69" t="str">
        <f t="shared" si="27"/>
        <v/>
      </c>
      <c r="O69" t="str">
        <f t="shared" si="28"/>
        <v/>
      </c>
    </row>
    <row r="70" spans="1:15">
      <c r="A70" s="17" t="str">
        <f t="array" ref="A70">IF(Feuil1!A71="","",MAX(1,SUM(--(MID(Feuil1!B71,ROW($1:$50),1)=","))+1))</f>
        <v/>
      </c>
      <c r="B70" t="str">
        <f t="shared" si="15"/>
        <v/>
      </c>
      <c r="C70" t="str">
        <f t="shared" si="16"/>
        <v/>
      </c>
      <c r="D70" t="str">
        <f t="shared" si="17"/>
        <v/>
      </c>
      <c r="E70" t="str">
        <f t="shared" si="18"/>
        <v/>
      </c>
      <c r="F70" t="str">
        <f t="shared" si="19"/>
        <v/>
      </c>
      <c r="G70" t="str">
        <f t="shared" si="20"/>
        <v/>
      </c>
      <c r="H70" t="str">
        <f t="shared" si="21"/>
        <v/>
      </c>
      <c r="I70" t="str">
        <f t="shared" si="22"/>
        <v/>
      </c>
      <c r="J70" t="str">
        <f t="shared" si="23"/>
        <v/>
      </c>
      <c r="K70" t="str">
        <f t="shared" si="24"/>
        <v/>
      </c>
      <c r="L70" t="str">
        <f t="shared" si="25"/>
        <v/>
      </c>
      <c r="M70" t="str">
        <f t="shared" si="26"/>
        <v/>
      </c>
      <c r="N70" t="str">
        <f t="shared" si="27"/>
        <v/>
      </c>
      <c r="O70" t="str">
        <f t="shared" si="28"/>
        <v/>
      </c>
    </row>
    <row r="71" spans="1:15">
      <c r="A71" s="17" t="str">
        <f t="array" ref="A71">IF(Feuil1!A72="","",MAX(1,SUM(--(MID(Feuil1!B72,ROW($1:$50),1)=","))+1))</f>
        <v/>
      </c>
      <c r="B71" t="str">
        <f t="shared" si="15"/>
        <v/>
      </c>
      <c r="C71" t="str">
        <f t="shared" si="16"/>
        <v/>
      </c>
      <c r="D71" t="str">
        <f t="shared" si="17"/>
        <v/>
      </c>
      <c r="E71" t="str">
        <f t="shared" si="18"/>
        <v/>
      </c>
      <c r="F71" t="str">
        <f t="shared" si="19"/>
        <v/>
      </c>
      <c r="G71" t="str">
        <f t="shared" si="20"/>
        <v/>
      </c>
      <c r="H71" t="str">
        <f t="shared" si="21"/>
        <v/>
      </c>
      <c r="I71" t="str">
        <f t="shared" si="22"/>
        <v/>
      </c>
      <c r="J71" t="str">
        <f t="shared" si="23"/>
        <v/>
      </c>
      <c r="K71" t="str">
        <f t="shared" si="24"/>
        <v/>
      </c>
      <c r="L71" t="str">
        <f t="shared" si="25"/>
        <v/>
      </c>
      <c r="M71" t="str">
        <f t="shared" si="26"/>
        <v/>
      </c>
      <c r="N71" t="str">
        <f t="shared" si="27"/>
        <v/>
      </c>
      <c r="O71" t="str">
        <f t="shared" si="28"/>
        <v/>
      </c>
    </row>
    <row r="72" spans="1:15">
      <c r="A72" s="17" t="str">
        <f t="array" ref="A72">IF(Feuil1!A73="","",MAX(1,SUM(--(MID(Feuil1!B73,ROW($1:$50),1)=","))+1))</f>
        <v/>
      </c>
      <c r="B72" t="str">
        <f t="shared" si="15"/>
        <v/>
      </c>
      <c r="C72" t="str">
        <f t="shared" si="16"/>
        <v/>
      </c>
      <c r="D72" t="str">
        <f t="shared" si="17"/>
        <v/>
      </c>
      <c r="E72" t="str">
        <f t="shared" si="18"/>
        <v/>
      </c>
      <c r="F72" t="str">
        <f t="shared" si="19"/>
        <v/>
      </c>
      <c r="G72" t="str">
        <f t="shared" si="20"/>
        <v/>
      </c>
      <c r="H72" t="str">
        <f t="shared" si="21"/>
        <v/>
      </c>
      <c r="I72" t="str">
        <f t="shared" si="22"/>
        <v/>
      </c>
      <c r="J72" t="str">
        <f t="shared" si="23"/>
        <v/>
      </c>
      <c r="K72" t="str">
        <f t="shared" si="24"/>
        <v/>
      </c>
      <c r="L72" t="str">
        <f t="shared" si="25"/>
        <v/>
      </c>
      <c r="M72" t="str">
        <f t="shared" si="26"/>
        <v/>
      </c>
      <c r="N72" t="str">
        <f t="shared" si="27"/>
        <v/>
      </c>
      <c r="O72" t="str">
        <f t="shared" si="28"/>
        <v/>
      </c>
    </row>
    <row r="73" spans="1:15">
      <c r="A73" s="17" t="str">
        <f t="array" ref="A73">IF(Feuil1!A74="","",MAX(1,SUM(--(MID(Feuil1!B74,ROW($1:$50),1)=","))+1))</f>
        <v/>
      </c>
      <c r="B73" t="str">
        <f t="shared" si="15"/>
        <v/>
      </c>
      <c r="C73" t="str">
        <f t="shared" si="16"/>
        <v/>
      </c>
      <c r="D73" t="str">
        <f t="shared" si="17"/>
        <v/>
      </c>
      <c r="E73" t="str">
        <f t="shared" si="18"/>
        <v/>
      </c>
      <c r="F73" t="str">
        <f t="shared" si="19"/>
        <v/>
      </c>
      <c r="G73" t="str">
        <f t="shared" si="20"/>
        <v/>
      </c>
      <c r="H73" t="str">
        <f t="shared" si="21"/>
        <v/>
      </c>
      <c r="I73" t="str">
        <f t="shared" si="22"/>
        <v/>
      </c>
      <c r="J73" t="str">
        <f t="shared" si="23"/>
        <v/>
      </c>
      <c r="K73" t="str">
        <f t="shared" si="24"/>
        <v/>
      </c>
      <c r="L73" t="str">
        <f t="shared" si="25"/>
        <v/>
      </c>
      <c r="M73" t="str">
        <f t="shared" si="26"/>
        <v/>
      </c>
      <c r="N73" t="str">
        <f t="shared" si="27"/>
        <v/>
      </c>
      <c r="O73" t="str">
        <f t="shared" si="28"/>
        <v/>
      </c>
    </row>
    <row r="74" spans="1:15">
      <c r="A74" s="17" t="str">
        <f t="array" ref="A74">IF(Feuil1!A75="","",MAX(1,SUM(--(MID(Feuil1!B75,ROW($1:$50),1)=","))+1))</f>
        <v/>
      </c>
      <c r="B74" t="str">
        <f t="shared" si="15"/>
        <v/>
      </c>
      <c r="C74" t="str">
        <f t="shared" si="16"/>
        <v/>
      </c>
      <c r="D74" t="str">
        <f t="shared" si="17"/>
        <v/>
      </c>
      <c r="E74" t="str">
        <f t="shared" si="18"/>
        <v/>
      </c>
      <c r="F74" t="str">
        <f t="shared" si="19"/>
        <v/>
      </c>
      <c r="G74" t="str">
        <f t="shared" si="20"/>
        <v/>
      </c>
      <c r="H74" t="str">
        <f t="shared" si="21"/>
        <v/>
      </c>
      <c r="I74" t="str">
        <f t="shared" si="22"/>
        <v/>
      </c>
      <c r="J74" t="str">
        <f t="shared" si="23"/>
        <v/>
      </c>
      <c r="K74" t="str">
        <f t="shared" si="24"/>
        <v/>
      </c>
      <c r="L74" t="str">
        <f t="shared" si="25"/>
        <v/>
      </c>
      <c r="M74" t="str">
        <f t="shared" si="26"/>
        <v/>
      </c>
      <c r="N74" t="str">
        <f t="shared" si="27"/>
        <v/>
      </c>
      <c r="O74" t="str">
        <f t="shared" si="28"/>
        <v/>
      </c>
    </row>
    <row r="75" spans="1:15">
      <c r="A75" s="17" t="str">
        <f t="array" ref="A75">IF(Feuil1!A76="","",MAX(1,SUM(--(MID(Feuil1!B76,ROW($1:$50),1)=","))+1))</f>
        <v/>
      </c>
      <c r="B75" t="str">
        <f t="shared" si="15"/>
        <v/>
      </c>
      <c r="C75" t="str">
        <f t="shared" si="16"/>
        <v/>
      </c>
      <c r="D75" t="str">
        <f t="shared" si="17"/>
        <v/>
      </c>
      <c r="E75" t="str">
        <f t="shared" si="18"/>
        <v/>
      </c>
      <c r="F75" t="str">
        <f t="shared" si="19"/>
        <v/>
      </c>
      <c r="G75" t="str">
        <f t="shared" si="20"/>
        <v/>
      </c>
      <c r="H75" t="str">
        <f t="shared" si="21"/>
        <v/>
      </c>
      <c r="I75" t="str">
        <f t="shared" si="22"/>
        <v/>
      </c>
      <c r="J75" t="str">
        <f t="shared" si="23"/>
        <v/>
      </c>
      <c r="K75" t="str">
        <f t="shared" si="24"/>
        <v/>
      </c>
      <c r="L75" t="str">
        <f t="shared" si="25"/>
        <v/>
      </c>
      <c r="M75" t="str">
        <f t="shared" si="26"/>
        <v/>
      </c>
      <c r="N75" t="str">
        <f t="shared" si="27"/>
        <v/>
      </c>
      <c r="O75" t="str">
        <f t="shared" si="28"/>
        <v/>
      </c>
    </row>
    <row r="76" spans="1:15">
      <c r="A76" s="17" t="str">
        <f t="array" ref="A76">IF(Feuil1!A77="","",MAX(1,SUM(--(MID(Feuil1!B77,ROW($1:$50),1)=","))+1))</f>
        <v/>
      </c>
      <c r="B76" t="str">
        <f t="shared" si="15"/>
        <v/>
      </c>
      <c r="C76" t="str">
        <f t="shared" si="16"/>
        <v/>
      </c>
      <c r="D76" t="str">
        <f t="shared" si="17"/>
        <v/>
      </c>
      <c r="E76" t="str">
        <f t="shared" si="18"/>
        <v/>
      </c>
      <c r="F76" t="str">
        <f t="shared" si="19"/>
        <v/>
      </c>
      <c r="G76" t="str">
        <f t="shared" si="20"/>
        <v/>
      </c>
      <c r="H76" t="str">
        <f t="shared" si="21"/>
        <v/>
      </c>
      <c r="I76" t="str">
        <f t="shared" si="22"/>
        <v/>
      </c>
      <c r="J76" t="str">
        <f t="shared" si="23"/>
        <v/>
      </c>
      <c r="K76" t="str">
        <f t="shared" si="24"/>
        <v/>
      </c>
      <c r="L76" t="str">
        <f t="shared" si="25"/>
        <v/>
      </c>
      <c r="M76" t="str">
        <f t="shared" si="26"/>
        <v/>
      </c>
      <c r="N76" t="str">
        <f t="shared" si="27"/>
        <v/>
      </c>
      <c r="O76" t="str">
        <f t="shared" si="28"/>
        <v/>
      </c>
    </row>
    <row r="77" spans="1:15">
      <c r="A77" s="17" t="str">
        <f t="array" ref="A77">IF(Feuil1!A78="","",MAX(1,SUM(--(MID(Feuil1!B78,ROW($1:$50),1)=","))+1))</f>
        <v/>
      </c>
      <c r="B77" t="str">
        <f t="shared" si="15"/>
        <v/>
      </c>
      <c r="C77" t="str">
        <f t="shared" si="16"/>
        <v/>
      </c>
      <c r="D77" t="str">
        <f t="shared" si="17"/>
        <v/>
      </c>
      <c r="E77" t="str">
        <f t="shared" si="18"/>
        <v/>
      </c>
      <c r="F77" t="str">
        <f t="shared" si="19"/>
        <v/>
      </c>
      <c r="G77" t="str">
        <f t="shared" si="20"/>
        <v/>
      </c>
      <c r="H77" t="str">
        <f t="shared" si="21"/>
        <v/>
      </c>
      <c r="I77" t="str">
        <f t="shared" si="22"/>
        <v/>
      </c>
      <c r="J77" t="str">
        <f t="shared" si="23"/>
        <v/>
      </c>
      <c r="K77" t="str">
        <f t="shared" si="24"/>
        <v/>
      </c>
      <c r="L77" t="str">
        <f t="shared" si="25"/>
        <v/>
      </c>
      <c r="M77" t="str">
        <f t="shared" si="26"/>
        <v/>
      </c>
      <c r="N77" t="str">
        <f t="shared" si="27"/>
        <v/>
      </c>
      <c r="O77" t="str">
        <f t="shared" si="28"/>
        <v/>
      </c>
    </row>
    <row r="78" spans="1:15">
      <c r="A78" s="17" t="str">
        <f t="array" ref="A78">IF(Feuil1!A79="","",MAX(1,SUM(--(MID(Feuil1!B79,ROW($1:$50),1)=","))+1))</f>
        <v/>
      </c>
      <c r="B78" t="str">
        <f t="shared" si="15"/>
        <v/>
      </c>
      <c r="C78" t="str">
        <f t="shared" si="16"/>
        <v/>
      </c>
      <c r="D78" t="str">
        <f t="shared" si="17"/>
        <v/>
      </c>
      <c r="E78" t="str">
        <f t="shared" si="18"/>
        <v/>
      </c>
      <c r="F78" t="str">
        <f t="shared" si="19"/>
        <v/>
      </c>
      <c r="G78" t="str">
        <f t="shared" si="20"/>
        <v/>
      </c>
      <c r="H78" t="str">
        <f t="shared" si="21"/>
        <v/>
      </c>
      <c r="I78" t="str">
        <f t="shared" si="22"/>
        <v/>
      </c>
      <c r="J78" t="str">
        <f t="shared" si="23"/>
        <v/>
      </c>
      <c r="K78" t="str">
        <f t="shared" si="24"/>
        <v/>
      </c>
      <c r="L78" t="str">
        <f t="shared" si="25"/>
        <v/>
      </c>
      <c r="M78" t="str">
        <f t="shared" si="26"/>
        <v/>
      </c>
      <c r="N78" t="str">
        <f t="shared" si="27"/>
        <v/>
      </c>
      <c r="O78" t="str">
        <f t="shared" si="28"/>
        <v/>
      </c>
    </row>
    <row r="79" spans="1:15">
      <c r="A79" s="17" t="str">
        <f t="array" ref="A79">IF(Feuil1!A80="","",MAX(1,SUM(--(MID(Feuil1!B80,ROW($1:$50),1)=","))+1))</f>
        <v/>
      </c>
      <c r="B79" t="str">
        <f t="shared" si="15"/>
        <v/>
      </c>
      <c r="C79" t="str">
        <f t="shared" si="16"/>
        <v/>
      </c>
      <c r="D79" t="str">
        <f t="shared" si="17"/>
        <v/>
      </c>
      <c r="E79" t="str">
        <f t="shared" si="18"/>
        <v/>
      </c>
      <c r="F79" t="str">
        <f t="shared" si="19"/>
        <v/>
      </c>
      <c r="G79" t="str">
        <f t="shared" si="20"/>
        <v/>
      </c>
      <c r="H79" t="str">
        <f t="shared" si="21"/>
        <v/>
      </c>
      <c r="I79" t="str">
        <f t="shared" si="22"/>
        <v/>
      </c>
      <c r="J79" t="str">
        <f t="shared" si="23"/>
        <v/>
      </c>
      <c r="K79" t="str">
        <f t="shared" si="24"/>
        <v/>
      </c>
      <c r="L79" t="str">
        <f t="shared" si="25"/>
        <v/>
      </c>
      <c r="M79" t="str">
        <f t="shared" si="26"/>
        <v/>
      </c>
      <c r="N79" t="str">
        <f t="shared" si="27"/>
        <v/>
      </c>
      <c r="O79" t="str">
        <f t="shared" si="28"/>
        <v/>
      </c>
    </row>
    <row r="80" spans="1:15">
      <c r="A80" s="17" t="str">
        <f t="array" ref="A80">IF(Feuil1!A81="","",MAX(1,SUM(--(MID(Feuil1!B81,ROW($1:$50),1)=","))+1))</f>
        <v/>
      </c>
      <c r="B80" t="str">
        <f t="shared" si="15"/>
        <v/>
      </c>
      <c r="C80" t="str">
        <f t="shared" si="16"/>
        <v/>
      </c>
      <c r="D80" t="str">
        <f t="shared" si="17"/>
        <v/>
      </c>
      <c r="E80" t="str">
        <f t="shared" si="18"/>
        <v/>
      </c>
      <c r="F80" t="str">
        <f t="shared" si="19"/>
        <v/>
      </c>
      <c r="G80" t="str">
        <f t="shared" si="20"/>
        <v/>
      </c>
      <c r="H80" t="str">
        <f t="shared" si="21"/>
        <v/>
      </c>
      <c r="I80" t="str">
        <f t="shared" si="22"/>
        <v/>
      </c>
      <c r="J80" t="str">
        <f t="shared" si="23"/>
        <v/>
      </c>
      <c r="K80" t="str">
        <f t="shared" si="24"/>
        <v/>
      </c>
      <c r="L80" t="str">
        <f t="shared" si="25"/>
        <v/>
      </c>
      <c r="M80" t="str">
        <f t="shared" si="26"/>
        <v/>
      </c>
      <c r="N80" t="str">
        <f t="shared" si="27"/>
        <v/>
      </c>
      <c r="O80" t="str">
        <f t="shared" si="28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scriptdic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YC-GEOMATIQUE</dc:creator>
  <cp:lastModifiedBy>tulipe</cp:lastModifiedBy>
  <dcterms:created xsi:type="dcterms:W3CDTF">2020-02-04T09:12:10Z</dcterms:created>
  <dcterms:modified xsi:type="dcterms:W3CDTF">2020-02-04T13:09:18Z</dcterms:modified>
</cp:coreProperties>
</file>