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9420" windowHeight="974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Q5" i="1"/>
  <c r="Q6"/>
  <c r="Q7"/>
  <c r="Q8"/>
  <c r="Q9"/>
  <c r="Q10"/>
  <c r="Q11"/>
  <c r="Q12"/>
  <c r="Q13"/>
  <c r="Q14"/>
  <c r="Q15"/>
  <c r="Q16"/>
  <c r="Q4"/>
  <c r="M5" a="1"/>
  <c r="M5" s="1"/>
  <c r="N5" a="1"/>
  <c r="N5" s="1"/>
  <c r="O5" a="1"/>
  <c r="O5" s="1"/>
  <c r="P5" a="1"/>
  <c r="P5" s="1"/>
  <c r="M6" a="1"/>
  <c r="M6" s="1"/>
  <c r="N6" a="1"/>
  <c r="N6" s="1"/>
  <c r="O6" a="1"/>
  <c r="O6" s="1"/>
  <c r="P6" a="1"/>
  <c r="P6" s="1"/>
  <c r="M7" a="1"/>
  <c r="M7" s="1"/>
  <c r="N7" a="1"/>
  <c r="N7" s="1"/>
  <c r="O7" a="1"/>
  <c r="O7" s="1"/>
  <c r="P7" a="1"/>
  <c r="P7" s="1"/>
  <c r="M8" a="1"/>
  <c r="M8" s="1"/>
  <c r="N8" a="1"/>
  <c r="N8" s="1"/>
  <c r="O8" a="1"/>
  <c r="O8" s="1"/>
  <c r="P8" a="1"/>
  <c r="P8" s="1"/>
  <c r="M9" a="1"/>
  <c r="M9" s="1"/>
  <c r="N9" a="1"/>
  <c r="N9" s="1"/>
  <c r="O9" a="1"/>
  <c r="O9" s="1"/>
  <c r="P9" a="1"/>
  <c r="P9" s="1"/>
  <c r="M10" a="1"/>
  <c r="M10" s="1"/>
  <c r="N10" a="1"/>
  <c r="N10" s="1"/>
  <c r="O10" a="1"/>
  <c r="O10" s="1"/>
  <c r="P10" a="1"/>
  <c r="P10" s="1"/>
  <c r="M11" a="1"/>
  <c r="M11" s="1"/>
  <c r="N11" a="1"/>
  <c r="N11" s="1"/>
  <c r="O11" a="1"/>
  <c r="O11" s="1"/>
  <c r="P11" a="1"/>
  <c r="P11" s="1"/>
  <c r="M12" a="1"/>
  <c r="M12" s="1"/>
  <c r="N12" a="1"/>
  <c r="N12" s="1"/>
  <c r="O12" a="1"/>
  <c r="O12" s="1"/>
  <c r="P12" a="1"/>
  <c r="P12" s="1"/>
  <c r="M13" a="1"/>
  <c r="M13" s="1"/>
  <c r="N13" a="1"/>
  <c r="N13" s="1"/>
  <c r="O13" a="1"/>
  <c r="O13" s="1"/>
  <c r="P13" a="1"/>
  <c r="P13" s="1"/>
  <c r="M14" a="1"/>
  <c r="M14" s="1"/>
  <c r="N14" a="1"/>
  <c r="N14" s="1"/>
  <c r="O14" a="1"/>
  <c r="O14" s="1"/>
  <c r="P14" a="1"/>
  <c r="P14" s="1"/>
  <c r="M15" a="1"/>
  <c r="M15" s="1"/>
  <c r="N15" a="1"/>
  <c r="N15" s="1"/>
  <c r="O15" a="1"/>
  <c r="O15" s="1"/>
  <c r="P15" a="1"/>
  <c r="P15" s="1"/>
  <c r="M16" a="1"/>
  <c r="M16" s="1"/>
  <c r="N16" a="1"/>
  <c r="N16" s="1"/>
  <c r="O16" a="1"/>
  <c r="O16" s="1"/>
  <c r="P16" a="1"/>
  <c r="P16" s="1"/>
  <c r="N4" a="1"/>
  <c r="N4" s="1"/>
  <c r="O4" a="1"/>
  <c r="O4" s="1"/>
  <c r="P4" a="1"/>
  <c r="P4" s="1"/>
  <c r="M4" a="1"/>
  <c r="M4" s="1"/>
</calcChain>
</file>

<file path=xl/sharedStrings.xml><?xml version="1.0" encoding="utf-8"?>
<sst xmlns="http://schemas.openxmlformats.org/spreadsheetml/2006/main" count="71" uniqueCount="15">
  <si>
    <t>B</t>
  </si>
  <si>
    <t>4 côtés</t>
  </si>
  <si>
    <t>F</t>
  </si>
  <si>
    <t>T</t>
  </si>
  <si>
    <t/>
  </si>
  <si>
    <t>R</t>
  </si>
  <si>
    <t>2cm 914</t>
  </si>
  <si>
    <t>2X914</t>
  </si>
  <si>
    <t>2X964</t>
  </si>
  <si>
    <t>2X864</t>
  </si>
  <si>
    <t>Quantité</t>
  </si>
  <si>
    <t>Dimension</t>
  </si>
  <si>
    <t>Côtés</t>
  </si>
  <si>
    <t>Défonçage</t>
  </si>
  <si>
    <t xml:space="preserve">tulipe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</si>
</sst>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21"/>
  <sheetViews>
    <sheetView tabSelected="1" topLeftCell="C1" workbookViewId="0">
      <selection activeCell="O20" sqref="O20"/>
    </sheetView>
  </sheetViews>
  <sheetFormatPr baseColWidth="10" defaultRowHeight="14.5"/>
  <sheetData>
    <row r="2" spans="2:17">
      <c r="N2" t="s">
        <v>14</v>
      </c>
    </row>
    <row r="3" spans="2:17">
      <c r="B3" s="10" t="s">
        <v>11</v>
      </c>
      <c r="C3" s="10"/>
      <c r="D3" s="5" t="s">
        <v>13</v>
      </c>
      <c r="E3" s="5" t="s">
        <v>12</v>
      </c>
      <c r="F3" s="5" t="s">
        <v>10</v>
      </c>
      <c r="H3" s="10" t="s">
        <v>11</v>
      </c>
      <c r="I3" s="10"/>
      <c r="J3" s="5" t="s">
        <v>13</v>
      </c>
      <c r="K3" s="5" t="s">
        <v>12</v>
      </c>
      <c r="L3" s="5" t="s">
        <v>10</v>
      </c>
    </row>
    <row r="4" spans="2:17" ht="15.5">
      <c r="B4" s="1">
        <v>274</v>
      </c>
      <c r="C4" s="1">
        <v>222</v>
      </c>
      <c r="D4" s="1" t="s">
        <v>0</v>
      </c>
      <c r="E4" s="1" t="s">
        <v>1</v>
      </c>
      <c r="F4" s="6">
        <v>30</v>
      </c>
      <c r="H4" s="1">
        <v>274</v>
      </c>
      <c r="I4" s="1">
        <v>222</v>
      </c>
      <c r="J4" s="1" t="s">
        <v>0</v>
      </c>
      <c r="K4" s="1" t="s">
        <v>1</v>
      </c>
      <c r="L4" s="6">
        <v>30</v>
      </c>
      <c r="M4" s="11">
        <f t="array" ref="M4">IFERROR(INDEX($B$4:$E$21,SMALL(IF(MATCH($B$4:$B$21&amp;$C$4:$C$21&amp;$D$4:$D$21&amp;$E$4:$E$21,$B$4:$B$21&amp;$C$4:$C$21&amp;$D$4:$D$21&amp;$E$4:$E$21,0)=ROW($B$4:$B$21)-3,ROW($B$4:$B$21)-3,""),ROW($A1)),COLUMN(A:A)),"")</f>
        <v>274</v>
      </c>
      <c r="N4" s="11">
        <f t="array" ref="N4">IFERROR(INDEX($B$4:$E$21,SMALL(IF(MATCH($B$4:$B$21&amp;$C$4:$C$21&amp;$D$4:$D$21&amp;$E$4:$E$21,$B$4:$B$21&amp;$C$4:$C$21&amp;$D$4:$D$21&amp;$E$4:$E$21,0)=ROW($B$4:$B$21)-3,ROW($B$4:$B$21)-3,""),ROW($A1)),COLUMN(B:B)),"")</f>
        <v>222</v>
      </c>
      <c r="O4" s="11" t="str">
        <f t="array" ref="O4">IFERROR(INDEX($B$4:$E$21,SMALL(IF(MATCH($B$4:$B$21&amp;$C$4:$C$21&amp;$D$4:$D$21&amp;$E$4:$E$21,$B$4:$B$21&amp;$C$4:$C$21&amp;$D$4:$D$21&amp;$E$4:$E$21,0)=ROW($B$4:$B$21)-3,ROW($B$4:$B$21)-3,""),ROW($A1)),COLUMN(C:C)),"")</f>
        <v>B</v>
      </c>
      <c r="P4" s="11" t="str">
        <f t="array" ref="P4">IFERROR(INDEX($B$4:$E$21,SMALL(IF(MATCH($B$4:$B$21&amp;$C$4:$C$21&amp;$D$4:$D$21&amp;$E$4:$E$21,$B$4:$B$21&amp;$C$4:$C$21&amp;$D$4:$D$21&amp;$E$4:$E$21,0)=ROW($B$4:$B$21)-3,ROW($B$4:$B$21)-3,""),ROW($A1)),COLUMN(D:D)),"")</f>
        <v>4 côtés</v>
      </c>
      <c r="Q4" s="2">
        <f>SUMPRODUCT((B$4:B$21&amp;C$4:C$21&amp;D$4:D$21&amp;E$4:E$21=M4&amp;N4&amp;O4&amp;P4)*(F$4:F$21))</f>
        <v>30</v>
      </c>
    </row>
    <row r="5" spans="2:17" ht="15.5">
      <c r="B5" s="1">
        <v>274</v>
      </c>
      <c r="C5" s="1">
        <v>262</v>
      </c>
      <c r="D5" s="1" t="s">
        <v>2</v>
      </c>
      <c r="E5" s="1" t="s">
        <v>1</v>
      </c>
      <c r="F5" s="6">
        <v>21</v>
      </c>
      <c r="H5" s="3">
        <v>274</v>
      </c>
      <c r="I5" s="3">
        <v>262</v>
      </c>
      <c r="J5" s="3" t="s">
        <v>2</v>
      </c>
      <c r="K5" s="3" t="s">
        <v>1</v>
      </c>
      <c r="L5" s="8">
        <v>21</v>
      </c>
      <c r="M5" s="4">
        <f t="array" ref="M5">IFERROR(INDEX($B$4:$E$21,SMALL(IF(MATCH($B$4:$B$21&amp;$C$4:$C$21&amp;$D$4:$D$21&amp;$E$4:$E$21,$B$4:$B$21&amp;$C$4:$C$21&amp;$D$4:$D$21&amp;$E$4:$E$21,0)=ROW($B$4:$B$21)-3,ROW($B$4:$B$21)-3,""),ROW($A2)),COLUMN(A:A)),"")</f>
        <v>274</v>
      </c>
      <c r="N5" s="4">
        <f t="array" ref="N5">IFERROR(INDEX($B$4:$E$21,SMALL(IF(MATCH($B$4:$B$21&amp;$C$4:$C$21&amp;$D$4:$D$21&amp;$E$4:$E$21,$B$4:$B$21&amp;$C$4:$C$21&amp;$D$4:$D$21&amp;$E$4:$E$21,0)=ROW($B$4:$B$21)-3,ROW($B$4:$B$21)-3,""),ROW($A2)),COLUMN(B:B)),"")</f>
        <v>262</v>
      </c>
      <c r="O5" s="4" t="str">
        <f t="array" ref="O5">IFERROR(INDEX($B$4:$E$21,SMALL(IF(MATCH($B$4:$B$21&amp;$C$4:$C$21&amp;$D$4:$D$21&amp;$E$4:$E$21,$B$4:$B$21&amp;$C$4:$C$21&amp;$D$4:$D$21&amp;$E$4:$E$21,0)=ROW($B$4:$B$21)-3,ROW($B$4:$B$21)-3,""),ROW($A2)),COLUMN(C:C)),"")</f>
        <v>F</v>
      </c>
      <c r="P5" s="4" t="str">
        <f t="array" ref="P5">IFERROR(INDEX($B$4:$E$21,SMALL(IF(MATCH($B$4:$B$21&amp;$C$4:$C$21&amp;$D$4:$D$21&amp;$E$4:$E$21,$B$4:$B$21&amp;$C$4:$C$21&amp;$D$4:$D$21&amp;$E$4:$E$21,0)=ROW($B$4:$B$21)-3,ROW($B$4:$B$21)-3,""),ROW($A2)),COLUMN(D:D)),"")</f>
        <v>4 côtés</v>
      </c>
      <c r="Q5" s="4">
        <f t="shared" ref="Q5:Q16" si="0">SUMPRODUCT((B$4:B$21&amp;C$4:C$21&amp;D$4:D$21&amp;E$4:E$21=M5&amp;N5&amp;O5&amp;P5)*(F$4:F$21))</f>
        <v>159</v>
      </c>
    </row>
    <row r="6" spans="2:17" ht="15.5">
      <c r="B6" s="2">
        <v>484</v>
      </c>
      <c r="C6" s="2">
        <v>362</v>
      </c>
      <c r="D6" s="2" t="s">
        <v>3</v>
      </c>
      <c r="E6" s="2" t="s">
        <v>1</v>
      </c>
      <c r="F6" s="7">
        <v>42</v>
      </c>
      <c r="H6" s="2">
        <v>484</v>
      </c>
      <c r="I6" s="2">
        <v>362</v>
      </c>
      <c r="J6" s="2" t="s">
        <v>3</v>
      </c>
      <c r="K6" s="2" t="s">
        <v>1</v>
      </c>
      <c r="L6" s="7">
        <v>126</v>
      </c>
      <c r="M6" s="11">
        <f t="array" ref="M6">IFERROR(INDEX($B$4:$E$21,SMALL(IF(MATCH($B$4:$B$21&amp;$C$4:$C$21&amp;$D$4:$D$21&amp;$E$4:$E$21,$B$4:$B$21&amp;$C$4:$C$21&amp;$D$4:$D$21&amp;$E$4:$E$21,0)=ROW($B$4:$B$21)-3,ROW($B$4:$B$21)-3,""),ROW($A3)),COLUMN(A:A)),"")</f>
        <v>484</v>
      </c>
      <c r="N6" s="11">
        <f t="array" ref="N6">IFERROR(INDEX($B$4:$E$21,SMALL(IF(MATCH($B$4:$B$21&amp;$C$4:$C$21&amp;$D$4:$D$21&amp;$E$4:$E$21,$B$4:$B$21&amp;$C$4:$C$21&amp;$D$4:$D$21&amp;$E$4:$E$21,0)=ROW($B$4:$B$21)-3,ROW($B$4:$B$21)-3,""),ROW($A3)),COLUMN(B:B)),"")</f>
        <v>362</v>
      </c>
      <c r="O6" s="11" t="str">
        <f t="array" ref="O6">IFERROR(INDEX($B$4:$E$21,SMALL(IF(MATCH($B$4:$B$21&amp;$C$4:$C$21&amp;$D$4:$D$21&amp;$E$4:$E$21,$B$4:$B$21&amp;$C$4:$C$21&amp;$D$4:$D$21&amp;$E$4:$E$21,0)=ROW($B$4:$B$21)-3,ROW($B$4:$B$21)-3,""),ROW($A3)),COLUMN(C:C)),"")</f>
        <v>T</v>
      </c>
      <c r="P6" s="11" t="str">
        <f t="array" ref="P6">IFERROR(INDEX($B$4:$E$21,SMALL(IF(MATCH($B$4:$B$21&amp;$C$4:$C$21&amp;$D$4:$D$21&amp;$E$4:$E$21,$B$4:$B$21&amp;$C$4:$C$21&amp;$D$4:$D$21&amp;$E$4:$E$21,0)=ROW($B$4:$B$21)-3,ROW($B$4:$B$21)-3,""),ROW($A3)),COLUMN(D:D)),"")</f>
        <v>4 côtés</v>
      </c>
      <c r="Q6" s="2">
        <f t="shared" si="0"/>
        <v>126</v>
      </c>
    </row>
    <row r="7" spans="2:17" ht="15.5">
      <c r="B7" s="3">
        <v>274</v>
      </c>
      <c r="C7" s="3">
        <v>262</v>
      </c>
      <c r="D7" s="3" t="s">
        <v>2</v>
      </c>
      <c r="E7" s="3" t="s">
        <v>1</v>
      </c>
      <c r="F7" s="8">
        <v>38</v>
      </c>
      <c r="H7" s="1">
        <v>274</v>
      </c>
      <c r="I7" s="1">
        <v>362</v>
      </c>
      <c r="J7" s="1" t="s">
        <v>4</v>
      </c>
      <c r="K7" s="1" t="s">
        <v>1</v>
      </c>
      <c r="L7" s="6">
        <v>45</v>
      </c>
      <c r="M7" s="11">
        <f t="array" ref="M7">IFERROR(INDEX($B$4:$E$21,SMALL(IF(MATCH($B$4:$B$21&amp;$C$4:$C$21&amp;$D$4:$D$21&amp;$E$4:$E$21,$B$4:$B$21&amp;$C$4:$C$21&amp;$D$4:$D$21&amp;$E$4:$E$21,0)=ROW($B$4:$B$21)-3,ROW($B$4:$B$21)-3,""),ROW($A4)),COLUMN(A:A)),"")</f>
        <v>274</v>
      </c>
      <c r="N7" s="11">
        <f t="array" ref="N7">IFERROR(INDEX($B$4:$E$21,SMALL(IF(MATCH($B$4:$B$21&amp;$C$4:$C$21&amp;$D$4:$D$21&amp;$E$4:$E$21,$B$4:$B$21&amp;$C$4:$C$21&amp;$D$4:$D$21&amp;$E$4:$E$21,0)=ROW($B$4:$B$21)-3,ROW($B$4:$B$21)-3,""),ROW($A4)),COLUMN(B:B)),"")</f>
        <v>362</v>
      </c>
      <c r="O7" s="11" t="str">
        <f t="array" ref="O7">IFERROR(INDEX($B$4:$E$21,SMALL(IF(MATCH($B$4:$B$21&amp;$C$4:$C$21&amp;$D$4:$D$21&amp;$E$4:$E$21,$B$4:$B$21&amp;$C$4:$C$21&amp;$D$4:$D$21&amp;$E$4:$E$21,0)=ROW($B$4:$B$21)-3,ROW($B$4:$B$21)-3,""),ROW($A4)),COLUMN(C:C)),"")</f>
        <v/>
      </c>
      <c r="P7" s="11" t="str">
        <f t="array" ref="P7">IFERROR(INDEX($B$4:$E$21,SMALL(IF(MATCH($B$4:$B$21&amp;$C$4:$C$21&amp;$D$4:$D$21&amp;$E$4:$E$21,$B$4:$B$21&amp;$C$4:$C$21&amp;$D$4:$D$21&amp;$E$4:$E$21,0)=ROW($B$4:$B$21)-3,ROW($B$4:$B$21)-3,""),ROW($A4)),COLUMN(D:D)),"")</f>
        <v>4 côtés</v>
      </c>
      <c r="Q7" s="2">
        <f t="shared" si="0"/>
        <v>45</v>
      </c>
    </row>
    <row r="8" spans="2:17" ht="15.5">
      <c r="B8" s="1">
        <v>274</v>
      </c>
      <c r="C8" s="1">
        <v>362</v>
      </c>
      <c r="D8" s="1" t="s">
        <v>4</v>
      </c>
      <c r="E8" s="1" t="s">
        <v>1</v>
      </c>
      <c r="F8" s="6">
        <v>45</v>
      </c>
      <c r="H8" s="1">
        <v>274</v>
      </c>
      <c r="I8" s="1">
        <v>412</v>
      </c>
      <c r="J8" s="1" t="s">
        <v>4</v>
      </c>
      <c r="K8" s="1" t="s">
        <v>1</v>
      </c>
      <c r="L8" s="6">
        <v>47</v>
      </c>
      <c r="M8" s="11">
        <f t="array" ref="M8">IFERROR(INDEX($B$4:$E$21,SMALL(IF(MATCH($B$4:$B$21&amp;$C$4:$C$21&amp;$D$4:$D$21&amp;$E$4:$E$21,$B$4:$B$21&amp;$C$4:$C$21&amp;$D$4:$D$21&amp;$E$4:$E$21,0)=ROW($B$4:$B$21)-3,ROW($B$4:$B$21)-3,""),ROW($A5)),COLUMN(A:A)),"")</f>
        <v>274</v>
      </c>
      <c r="N8" s="11">
        <f t="array" ref="N8">IFERROR(INDEX($B$4:$E$21,SMALL(IF(MATCH($B$4:$B$21&amp;$C$4:$C$21&amp;$D$4:$D$21&amp;$E$4:$E$21,$B$4:$B$21&amp;$C$4:$C$21&amp;$D$4:$D$21&amp;$E$4:$E$21,0)=ROW($B$4:$B$21)-3,ROW($B$4:$B$21)-3,""),ROW($A5)),COLUMN(B:B)),"")</f>
        <v>412</v>
      </c>
      <c r="O8" s="11" t="str">
        <f t="array" ref="O8">IFERROR(INDEX($B$4:$E$21,SMALL(IF(MATCH($B$4:$B$21&amp;$C$4:$C$21&amp;$D$4:$D$21&amp;$E$4:$E$21,$B$4:$B$21&amp;$C$4:$C$21&amp;$D$4:$D$21&amp;$E$4:$E$21,0)=ROW($B$4:$B$21)-3,ROW($B$4:$B$21)-3,""),ROW($A5)),COLUMN(C:C)),"")</f>
        <v/>
      </c>
      <c r="P8" s="11" t="str">
        <f t="array" ref="P8">IFERROR(INDEX($B$4:$E$21,SMALL(IF(MATCH($B$4:$B$21&amp;$C$4:$C$21&amp;$D$4:$D$21&amp;$E$4:$E$21,$B$4:$B$21&amp;$C$4:$C$21&amp;$D$4:$D$21&amp;$E$4:$E$21,0)=ROW($B$4:$B$21)-3,ROW($B$4:$B$21)-3,""),ROW($A5)),COLUMN(D:D)),"")</f>
        <v>4 côtés</v>
      </c>
      <c r="Q8" s="2">
        <f t="shared" si="0"/>
        <v>47</v>
      </c>
    </row>
    <row r="9" spans="2:17" ht="15.5">
      <c r="B9" s="2">
        <v>484</v>
      </c>
      <c r="C9" s="2">
        <v>362</v>
      </c>
      <c r="D9" s="2" t="s">
        <v>3</v>
      </c>
      <c r="E9" s="2" t="s">
        <v>1</v>
      </c>
      <c r="F9" s="7">
        <v>28</v>
      </c>
      <c r="H9" s="1">
        <v>484</v>
      </c>
      <c r="I9" s="1">
        <v>412</v>
      </c>
      <c r="J9" s="1" t="s">
        <v>5</v>
      </c>
      <c r="K9" s="1" t="s">
        <v>1</v>
      </c>
      <c r="L9" s="6">
        <v>71</v>
      </c>
      <c r="M9" s="11">
        <f t="array" ref="M9">IFERROR(INDEX($B$4:$E$21,SMALL(IF(MATCH($B$4:$B$21&amp;$C$4:$C$21&amp;$D$4:$D$21&amp;$E$4:$E$21,$B$4:$B$21&amp;$C$4:$C$21&amp;$D$4:$D$21&amp;$E$4:$E$21,0)=ROW($B$4:$B$21)-3,ROW($B$4:$B$21)-3,""),ROW($A6)),COLUMN(A:A)),"")</f>
        <v>309</v>
      </c>
      <c r="N9" s="11">
        <f t="array" ref="N9">IFERROR(INDEX($B$4:$E$21,SMALL(IF(MATCH($B$4:$B$21&amp;$C$4:$C$21&amp;$D$4:$D$21&amp;$E$4:$E$21,$B$4:$B$21&amp;$C$4:$C$21&amp;$D$4:$D$21&amp;$E$4:$E$21,0)=ROW($B$4:$B$21)-3,ROW($B$4:$B$21)-3,""),ROW($A6)),COLUMN(B:B)),"")</f>
        <v>914</v>
      </c>
      <c r="O9" s="11" t="str">
        <f t="array" ref="O9">IFERROR(INDEX($B$4:$E$21,SMALL(IF(MATCH($B$4:$B$21&amp;$C$4:$C$21&amp;$D$4:$D$21&amp;$E$4:$E$21,$B$4:$B$21&amp;$C$4:$C$21&amp;$D$4:$D$21&amp;$E$4:$E$21,0)=ROW($B$4:$B$21)-3,ROW($B$4:$B$21)-3,""),ROW($A6)),COLUMN(C:C)),"")</f>
        <v>2cm 914</v>
      </c>
      <c r="P9" s="11" t="str">
        <f t="array" ref="P9">IFERROR(INDEX($B$4:$E$21,SMALL(IF(MATCH($B$4:$B$21&amp;$C$4:$C$21&amp;$D$4:$D$21&amp;$E$4:$E$21,$B$4:$B$21&amp;$C$4:$C$21&amp;$D$4:$D$21&amp;$E$4:$E$21,0)=ROW($B$4:$B$21)-3,ROW($B$4:$B$21)-3,""),ROW($A6)),COLUMN(D:D)),"")</f>
        <v>2X914</v>
      </c>
      <c r="Q9" s="2">
        <f t="shared" si="0"/>
        <v>105</v>
      </c>
    </row>
    <row r="10" spans="2:17" ht="15.5">
      <c r="B10" s="1">
        <v>274</v>
      </c>
      <c r="C10" s="1">
        <v>412</v>
      </c>
      <c r="D10" s="1" t="s">
        <v>4</v>
      </c>
      <c r="E10" s="1" t="s">
        <v>1</v>
      </c>
      <c r="F10" s="6">
        <v>47</v>
      </c>
      <c r="H10" s="1">
        <v>112</v>
      </c>
      <c r="I10" s="1">
        <v>484</v>
      </c>
      <c r="J10" s="1" t="s">
        <v>4</v>
      </c>
      <c r="K10" s="1" t="s">
        <v>1</v>
      </c>
      <c r="L10" s="6">
        <v>10</v>
      </c>
      <c r="M10" s="11">
        <f t="array" ref="M10">IFERROR(INDEX($B$4:$E$21,SMALL(IF(MATCH($B$4:$B$21&amp;$C$4:$C$21&amp;$D$4:$D$21&amp;$E$4:$E$21,$B$4:$B$21&amp;$C$4:$C$21&amp;$D$4:$D$21&amp;$E$4:$E$21,0)=ROW($B$4:$B$21)-3,ROW($B$4:$B$21)-3,""),ROW($A7)),COLUMN(A:A)),"")</f>
        <v>484</v>
      </c>
      <c r="N10" s="11">
        <f t="array" ref="N10">IFERROR(INDEX($B$4:$E$21,SMALL(IF(MATCH($B$4:$B$21&amp;$C$4:$C$21&amp;$D$4:$D$21&amp;$E$4:$E$21,$B$4:$B$21&amp;$C$4:$C$21&amp;$D$4:$D$21&amp;$E$4:$E$21,0)=ROW($B$4:$B$21)-3,ROW($B$4:$B$21)-3,""),ROW($A7)),COLUMN(B:B)),"")</f>
        <v>412</v>
      </c>
      <c r="O10" s="11" t="str">
        <f t="array" ref="O10">IFERROR(INDEX($B$4:$E$21,SMALL(IF(MATCH($B$4:$B$21&amp;$C$4:$C$21&amp;$D$4:$D$21&amp;$E$4:$E$21,$B$4:$B$21&amp;$C$4:$C$21&amp;$D$4:$D$21&amp;$E$4:$E$21,0)=ROW($B$4:$B$21)-3,ROW($B$4:$B$21)-3,""),ROW($A7)),COLUMN(C:C)),"")</f>
        <v>R</v>
      </c>
      <c r="P10" s="11" t="str">
        <f t="array" ref="P10">IFERROR(INDEX($B$4:$E$21,SMALL(IF(MATCH($B$4:$B$21&amp;$C$4:$C$21&amp;$D$4:$D$21&amp;$E$4:$E$21,$B$4:$B$21&amp;$C$4:$C$21&amp;$D$4:$D$21&amp;$E$4:$E$21,0)=ROW($B$4:$B$21)-3,ROW($B$4:$B$21)-3,""),ROW($A7)),COLUMN(D:D)),"")</f>
        <v>4 côtés</v>
      </c>
      <c r="Q10" s="2">
        <f t="shared" si="0"/>
        <v>71</v>
      </c>
    </row>
    <row r="11" spans="2:17" ht="15.5">
      <c r="B11" s="4">
        <v>309</v>
      </c>
      <c r="C11" s="4">
        <v>914</v>
      </c>
      <c r="D11" s="4" t="s">
        <v>6</v>
      </c>
      <c r="E11" s="4" t="s">
        <v>7</v>
      </c>
      <c r="F11" s="9">
        <v>96</v>
      </c>
      <c r="H11" s="1">
        <v>89</v>
      </c>
      <c r="I11" s="1">
        <v>964</v>
      </c>
      <c r="J11" s="1" t="s">
        <v>4</v>
      </c>
      <c r="K11" s="1" t="s">
        <v>8</v>
      </c>
      <c r="L11" s="6">
        <v>33</v>
      </c>
      <c r="M11" s="11">
        <f t="array" ref="M11">IFERROR(INDEX($B$4:$E$21,SMALL(IF(MATCH($B$4:$B$21&amp;$C$4:$C$21&amp;$D$4:$D$21&amp;$E$4:$E$21,$B$4:$B$21&amp;$C$4:$C$21&amp;$D$4:$D$21&amp;$E$4:$E$21,0)=ROW($B$4:$B$21)-3,ROW($B$4:$B$21)-3,""),ROW($A8)),COLUMN(A:A)),"")</f>
        <v>112</v>
      </c>
      <c r="N11" s="11">
        <f t="array" ref="N11">IFERROR(INDEX($B$4:$E$21,SMALL(IF(MATCH($B$4:$B$21&amp;$C$4:$C$21&amp;$D$4:$D$21&amp;$E$4:$E$21,$B$4:$B$21&amp;$C$4:$C$21&amp;$D$4:$D$21&amp;$E$4:$E$21,0)=ROW($B$4:$B$21)-3,ROW($B$4:$B$21)-3,""),ROW($A8)),COLUMN(B:B)),"")</f>
        <v>484</v>
      </c>
      <c r="O11" s="11" t="str">
        <f t="array" ref="O11">IFERROR(INDEX($B$4:$E$21,SMALL(IF(MATCH($B$4:$B$21&amp;$C$4:$C$21&amp;$D$4:$D$21&amp;$E$4:$E$21,$B$4:$B$21&amp;$C$4:$C$21&amp;$D$4:$D$21&amp;$E$4:$E$21,0)=ROW($B$4:$B$21)-3,ROW($B$4:$B$21)-3,""),ROW($A8)),COLUMN(C:C)),"")</f>
        <v/>
      </c>
      <c r="P11" s="11" t="str">
        <f t="array" ref="P11">IFERROR(INDEX($B$4:$E$21,SMALL(IF(MATCH($B$4:$B$21&amp;$C$4:$C$21&amp;$D$4:$D$21&amp;$E$4:$E$21,$B$4:$B$21&amp;$C$4:$C$21&amp;$D$4:$D$21&amp;$E$4:$E$21,0)=ROW($B$4:$B$21)-3,ROW($B$4:$B$21)-3,""),ROW($A8)),COLUMN(D:D)),"")</f>
        <v>4 côtés</v>
      </c>
      <c r="Q11" s="2">
        <f t="shared" si="0"/>
        <v>10</v>
      </c>
    </row>
    <row r="12" spans="2:17" ht="15.5">
      <c r="B12" s="1">
        <v>484</v>
      </c>
      <c r="C12" s="1">
        <v>412</v>
      </c>
      <c r="D12" s="1" t="s">
        <v>5</v>
      </c>
      <c r="E12" s="1" t="s">
        <v>1</v>
      </c>
      <c r="F12" s="6">
        <v>71</v>
      </c>
      <c r="H12" s="1">
        <v>529</v>
      </c>
      <c r="I12" s="1">
        <v>964</v>
      </c>
      <c r="J12" s="1" t="s">
        <v>4</v>
      </c>
      <c r="K12" s="1" t="s">
        <v>8</v>
      </c>
      <c r="L12" s="6">
        <v>82</v>
      </c>
      <c r="M12" s="11">
        <f t="array" ref="M12">IFERROR(INDEX($B$4:$E$21,SMALL(IF(MATCH($B$4:$B$21&amp;$C$4:$C$21&amp;$D$4:$D$21&amp;$E$4:$E$21,$B$4:$B$21&amp;$C$4:$C$21&amp;$D$4:$D$21&amp;$E$4:$E$21,0)=ROW($B$4:$B$21)-3,ROW($B$4:$B$21)-3,""),ROW($A9)),COLUMN(A:A)),"")</f>
        <v>89</v>
      </c>
      <c r="N12" s="11">
        <f t="array" ref="N12">IFERROR(INDEX($B$4:$E$21,SMALL(IF(MATCH($B$4:$B$21&amp;$C$4:$C$21&amp;$D$4:$D$21&amp;$E$4:$E$21,$B$4:$B$21&amp;$C$4:$C$21&amp;$D$4:$D$21&amp;$E$4:$E$21,0)=ROW($B$4:$B$21)-3,ROW($B$4:$B$21)-3,""),ROW($A9)),COLUMN(B:B)),"")</f>
        <v>964</v>
      </c>
      <c r="O12" s="11" t="str">
        <f t="array" ref="O12">IFERROR(INDEX($B$4:$E$21,SMALL(IF(MATCH($B$4:$B$21&amp;$C$4:$C$21&amp;$D$4:$D$21&amp;$E$4:$E$21,$B$4:$B$21&amp;$C$4:$C$21&amp;$D$4:$D$21&amp;$E$4:$E$21,0)=ROW($B$4:$B$21)-3,ROW($B$4:$B$21)-3,""),ROW($A9)),COLUMN(C:C)),"")</f>
        <v/>
      </c>
      <c r="P12" s="11" t="str">
        <f t="array" ref="P12">IFERROR(INDEX($B$4:$E$21,SMALL(IF(MATCH($B$4:$B$21&amp;$C$4:$C$21&amp;$D$4:$D$21&amp;$E$4:$E$21,$B$4:$B$21&amp;$C$4:$C$21&amp;$D$4:$D$21&amp;$E$4:$E$21,0)=ROW($B$4:$B$21)-3,ROW($B$4:$B$21)-3,""),ROW($A9)),COLUMN(D:D)),"")</f>
        <v>2X964</v>
      </c>
      <c r="Q12" s="2">
        <f t="shared" si="0"/>
        <v>33</v>
      </c>
    </row>
    <row r="13" spans="2:17" ht="15.5">
      <c r="B13" s="3">
        <v>274</v>
      </c>
      <c r="C13" s="3">
        <v>262</v>
      </c>
      <c r="D13" s="3" t="s">
        <v>2</v>
      </c>
      <c r="E13" s="3" t="s">
        <v>1</v>
      </c>
      <c r="F13" s="8">
        <v>31</v>
      </c>
      <c r="H13" s="3">
        <v>274</v>
      </c>
      <c r="I13" s="3">
        <v>262</v>
      </c>
      <c r="J13" s="3" t="s">
        <v>2</v>
      </c>
      <c r="K13" s="3" t="s">
        <v>1</v>
      </c>
      <c r="L13" s="8">
        <v>138</v>
      </c>
      <c r="M13" s="11">
        <f t="array" ref="M13">IFERROR(INDEX($B$4:$E$21,SMALL(IF(MATCH($B$4:$B$21&amp;$C$4:$C$21&amp;$D$4:$D$21&amp;$E$4:$E$21,$B$4:$B$21&amp;$C$4:$C$21&amp;$D$4:$D$21&amp;$E$4:$E$21,0)=ROW($B$4:$B$21)-3,ROW($B$4:$B$21)-3,""),ROW($A10)),COLUMN(A:A)),"")</f>
        <v>529</v>
      </c>
      <c r="N13" s="11">
        <f t="array" ref="N13">IFERROR(INDEX($B$4:$E$21,SMALL(IF(MATCH($B$4:$B$21&amp;$C$4:$C$21&amp;$D$4:$D$21&amp;$E$4:$E$21,$B$4:$B$21&amp;$C$4:$C$21&amp;$D$4:$D$21&amp;$E$4:$E$21,0)=ROW($B$4:$B$21)-3,ROW($B$4:$B$21)-3,""),ROW($A10)),COLUMN(B:B)),"")</f>
        <v>964</v>
      </c>
      <c r="O13" s="11" t="str">
        <f t="array" ref="O13">IFERROR(INDEX($B$4:$E$21,SMALL(IF(MATCH($B$4:$B$21&amp;$C$4:$C$21&amp;$D$4:$D$21&amp;$E$4:$E$21,$B$4:$B$21&amp;$C$4:$C$21&amp;$D$4:$D$21&amp;$E$4:$E$21,0)=ROW($B$4:$B$21)-3,ROW($B$4:$B$21)-3,""),ROW($A10)),COLUMN(C:C)),"")</f>
        <v/>
      </c>
      <c r="P13" s="11" t="str">
        <f t="array" ref="P13">IFERROR(INDEX($B$4:$E$21,SMALL(IF(MATCH($B$4:$B$21&amp;$C$4:$C$21&amp;$D$4:$D$21&amp;$E$4:$E$21,$B$4:$B$21&amp;$C$4:$C$21&amp;$D$4:$D$21&amp;$E$4:$E$21,0)=ROW($B$4:$B$21)-3,ROW($B$4:$B$21)-3,""),ROW($A10)),COLUMN(D:D)),"")</f>
        <v>2X964</v>
      </c>
      <c r="Q13" s="2">
        <f t="shared" si="0"/>
        <v>82</v>
      </c>
    </row>
    <row r="14" spans="2:17" ht="15.5">
      <c r="B14" s="1">
        <v>112</v>
      </c>
      <c r="C14" s="1">
        <v>484</v>
      </c>
      <c r="D14" s="1" t="s">
        <v>4</v>
      </c>
      <c r="E14" s="1" t="s">
        <v>1</v>
      </c>
      <c r="F14" s="6">
        <v>10</v>
      </c>
      <c r="H14" s="4">
        <v>309</v>
      </c>
      <c r="I14" s="4">
        <v>914</v>
      </c>
      <c r="J14" s="4" t="s">
        <v>6</v>
      </c>
      <c r="K14" s="4" t="s">
        <v>7</v>
      </c>
      <c r="L14" s="9">
        <v>105</v>
      </c>
      <c r="M14" s="11">
        <f t="array" ref="M14">IFERROR(INDEX($B$4:$E$21,SMALL(IF(MATCH($B$4:$B$21&amp;$C$4:$C$21&amp;$D$4:$D$21&amp;$E$4:$E$21,$B$4:$B$21&amp;$C$4:$C$21&amp;$D$4:$D$21&amp;$E$4:$E$21,0)=ROW($B$4:$B$21)-3,ROW($B$4:$B$21)-3,""),ROW($A11)),COLUMN(A:A)),"")</f>
        <v>89</v>
      </c>
      <c r="N14" s="11">
        <f t="array" ref="N14">IFERROR(INDEX($B$4:$E$21,SMALL(IF(MATCH($B$4:$B$21&amp;$C$4:$C$21&amp;$D$4:$D$21&amp;$E$4:$E$21,$B$4:$B$21&amp;$C$4:$C$21&amp;$D$4:$D$21&amp;$E$4:$E$21,0)=ROW($B$4:$B$21)-3,ROW($B$4:$B$21)-3,""),ROW($A11)),COLUMN(B:B)),"")</f>
        <v>864</v>
      </c>
      <c r="O14" s="11" t="str">
        <f t="array" ref="O14">IFERROR(INDEX($B$4:$E$21,SMALL(IF(MATCH($B$4:$B$21&amp;$C$4:$C$21&amp;$D$4:$D$21&amp;$E$4:$E$21,$B$4:$B$21&amp;$C$4:$C$21&amp;$D$4:$D$21&amp;$E$4:$E$21,0)=ROW($B$4:$B$21)-3,ROW($B$4:$B$21)-3,""),ROW($A11)),COLUMN(C:C)),"")</f>
        <v/>
      </c>
      <c r="P14" s="11" t="str">
        <f t="array" ref="P14">IFERROR(INDEX($B$4:$E$21,SMALL(IF(MATCH($B$4:$B$21&amp;$C$4:$C$21&amp;$D$4:$D$21&amp;$E$4:$E$21,$B$4:$B$21&amp;$C$4:$C$21&amp;$D$4:$D$21&amp;$E$4:$E$21,0)=ROW($B$4:$B$21)-3,ROW($B$4:$B$21)-3,""),ROW($A11)),COLUMN(D:D)),"")</f>
        <v>2X864</v>
      </c>
      <c r="Q14" s="2">
        <f t="shared" si="0"/>
        <v>13</v>
      </c>
    </row>
    <row r="15" spans="2:17" ht="15.5">
      <c r="B15" s="2">
        <v>484</v>
      </c>
      <c r="C15" s="2">
        <v>362</v>
      </c>
      <c r="D15" s="2" t="s">
        <v>3</v>
      </c>
      <c r="E15" s="2" t="s">
        <v>1</v>
      </c>
      <c r="F15" s="7">
        <v>56</v>
      </c>
      <c r="H15" s="1">
        <v>89</v>
      </c>
      <c r="I15" s="1">
        <v>864</v>
      </c>
      <c r="J15" s="1" t="s">
        <v>4</v>
      </c>
      <c r="K15" s="1" t="s">
        <v>9</v>
      </c>
      <c r="L15" s="6">
        <v>13</v>
      </c>
      <c r="M15" s="11">
        <f t="array" ref="M15">IFERROR(INDEX($B$4:$E$21,SMALL(IF(MATCH($B$4:$B$21&amp;$C$4:$C$21&amp;$D$4:$D$21&amp;$E$4:$E$21,$B$4:$B$21&amp;$C$4:$C$21&amp;$D$4:$D$21&amp;$E$4:$E$21,0)=ROW($B$4:$B$21)-3,ROW($B$4:$B$21)-3,""),ROW($A12)),COLUMN(A:A)),"")</f>
        <v>529</v>
      </c>
      <c r="N15" s="11">
        <f t="array" ref="N15">IFERROR(INDEX($B$4:$E$21,SMALL(IF(MATCH($B$4:$B$21&amp;$C$4:$C$21&amp;$D$4:$D$21&amp;$E$4:$E$21,$B$4:$B$21&amp;$C$4:$C$21&amp;$D$4:$D$21&amp;$E$4:$E$21,0)=ROW($B$4:$B$21)-3,ROW($B$4:$B$21)-3,""),ROW($A12)),COLUMN(B:B)),"")</f>
        <v>864</v>
      </c>
      <c r="O15" s="11" t="str">
        <f t="array" ref="O15">IFERROR(INDEX($B$4:$E$21,SMALL(IF(MATCH($B$4:$B$21&amp;$C$4:$C$21&amp;$D$4:$D$21&amp;$E$4:$E$21,$B$4:$B$21&amp;$C$4:$C$21&amp;$D$4:$D$21&amp;$E$4:$E$21,0)=ROW($B$4:$B$21)-3,ROW($B$4:$B$21)-3,""),ROW($A12)),COLUMN(C:C)),"")</f>
        <v/>
      </c>
      <c r="P15" s="11" t="str">
        <f t="array" ref="P15">IFERROR(INDEX($B$4:$E$21,SMALL(IF(MATCH($B$4:$B$21&amp;$C$4:$C$21&amp;$D$4:$D$21&amp;$E$4:$E$21,$B$4:$B$21&amp;$C$4:$C$21&amp;$D$4:$D$21&amp;$E$4:$E$21,0)=ROW($B$4:$B$21)-3,ROW($B$4:$B$21)-3,""),ROW($A12)),COLUMN(D:D)),"")</f>
        <v>2X864</v>
      </c>
      <c r="Q15" s="2">
        <f t="shared" si="0"/>
        <v>81</v>
      </c>
    </row>
    <row r="16" spans="2:17" ht="15.5">
      <c r="B16" s="1">
        <v>89</v>
      </c>
      <c r="C16" s="1">
        <v>964</v>
      </c>
      <c r="D16" s="1" t="s">
        <v>4</v>
      </c>
      <c r="E16" s="1" t="s">
        <v>8</v>
      </c>
      <c r="F16" s="6">
        <v>33</v>
      </c>
      <c r="H16" s="1">
        <v>529</v>
      </c>
      <c r="I16" s="1">
        <v>864</v>
      </c>
      <c r="J16" s="1" t="s">
        <v>4</v>
      </c>
      <c r="K16" s="1" t="s">
        <v>9</v>
      </c>
      <c r="L16" s="6">
        <v>81</v>
      </c>
      <c r="M16" s="11" t="str">
        <f t="array" ref="M16">IFERROR(INDEX($B$4:$E$21,SMALL(IF(MATCH($B$4:$B$21&amp;$C$4:$C$21&amp;$D$4:$D$21&amp;$E$4:$E$21,$B$4:$B$21&amp;$C$4:$C$21&amp;$D$4:$D$21&amp;$E$4:$E$21,0)=ROW($B$4:$B$21)-3,ROW($B$4:$B$21)-3,""),ROW($A13)),COLUMN(A:A)),"")</f>
        <v/>
      </c>
      <c r="N16" s="11" t="str">
        <f t="array" ref="N16">IFERROR(INDEX($B$4:$E$21,SMALL(IF(MATCH($B$4:$B$21&amp;$C$4:$C$21&amp;$D$4:$D$21&amp;$E$4:$E$21,$B$4:$B$21&amp;$C$4:$C$21&amp;$D$4:$D$21&amp;$E$4:$E$21,0)=ROW($B$4:$B$21)-3,ROW($B$4:$B$21)-3,""),ROW($A13)),COLUMN(B:B)),"")</f>
        <v/>
      </c>
      <c r="O16" s="11" t="str">
        <f t="array" ref="O16">IFERROR(INDEX($B$4:$E$21,SMALL(IF(MATCH($B$4:$B$21&amp;$C$4:$C$21&amp;$D$4:$D$21&amp;$E$4:$E$21,$B$4:$B$21&amp;$C$4:$C$21&amp;$D$4:$D$21&amp;$E$4:$E$21,0)=ROW($B$4:$B$21)-3,ROW($B$4:$B$21)-3,""),ROW($A13)),COLUMN(C:C)),"")</f>
        <v/>
      </c>
      <c r="P16" s="11" t="str">
        <f t="array" ref="P16">IFERROR(INDEX($B$4:$E$21,SMALL(IF(MATCH($B$4:$B$21&amp;$C$4:$C$21&amp;$D$4:$D$21&amp;$E$4:$E$21,$B$4:$B$21&amp;$C$4:$C$21&amp;$D$4:$D$21&amp;$E$4:$E$21,0)=ROW($B$4:$B$21)-3,ROW($B$4:$B$21)-3,""),ROW($A13)),COLUMN(D:D)),"")</f>
        <v/>
      </c>
      <c r="Q16" s="2">
        <f t="shared" si="0"/>
        <v>0</v>
      </c>
    </row>
    <row r="17" spans="2:6" ht="15.5">
      <c r="B17" s="1">
        <v>529</v>
      </c>
      <c r="C17" s="1">
        <v>964</v>
      </c>
      <c r="D17" s="1" t="s">
        <v>4</v>
      </c>
      <c r="E17" s="1" t="s">
        <v>8</v>
      </c>
      <c r="F17" s="6">
        <v>82</v>
      </c>
    </row>
    <row r="18" spans="2:6" ht="15.5">
      <c r="B18" s="3">
        <v>274</v>
      </c>
      <c r="C18" s="3">
        <v>262</v>
      </c>
      <c r="D18" s="3" t="s">
        <v>2</v>
      </c>
      <c r="E18" s="3" t="s">
        <v>1</v>
      </c>
      <c r="F18" s="8">
        <v>69</v>
      </c>
    </row>
    <row r="19" spans="2:6" ht="15.5">
      <c r="B19" s="4">
        <v>309</v>
      </c>
      <c r="C19" s="4">
        <v>914</v>
      </c>
      <c r="D19" s="4" t="s">
        <v>6</v>
      </c>
      <c r="E19" s="4" t="s">
        <v>7</v>
      </c>
      <c r="F19" s="9">
        <v>9</v>
      </c>
    </row>
    <row r="20" spans="2:6" ht="15.5">
      <c r="B20" s="1">
        <v>89</v>
      </c>
      <c r="C20" s="1">
        <v>864</v>
      </c>
      <c r="D20" s="1" t="s">
        <v>4</v>
      </c>
      <c r="E20" s="1" t="s">
        <v>9</v>
      </c>
      <c r="F20" s="6">
        <v>13</v>
      </c>
    </row>
    <row r="21" spans="2:6" ht="15.5">
      <c r="B21" s="1">
        <v>529</v>
      </c>
      <c r="C21" s="1">
        <v>864</v>
      </c>
      <c r="D21" s="1" t="s">
        <v>4</v>
      </c>
      <c r="E21" s="1" t="s">
        <v>9</v>
      </c>
      <c r="F21" s="6">
        <v>81</v>
      </c>
    </row>
  </sheetData>
  <mergeCells count="2">
    <mergeCell ref="H3:I3"/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tulipe</cp:lastModifiedBy>
  <dcterms:created xsi:type="dcterms:W3CDTF">2018-11-28T17:23:00Z</dcterms:created>
  <dcterms:modified xsi:type="dcterms:W3CDTF">2018-12-14T13:56:47Z</dcterms:modified>
</cp:coreProperties>
</file>