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olha1" sheetId="1" r:id="rId1"/>
  </sheets>
  <definedNames>
    <definedName name="liste1">OFFSET(Folha1!$L$2,,,COUNTIF(Folha1!$L:$L,"&gt;&lt;")-1)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a="1"/>
  <c r="B3" s="1"/>
  <c r="L14" a="1"/>
  <c r="L14" s="1"/>
  <c r="L15" a="1"/>
  <c r="L15" s="1"/>
  <c r="L16" a="1"/>
  <c r="L16" s="1"/>
  <c r="L17" a="1"/>
  <c r="L17" s="1"/>
  <c r="L18" a="1"/>
  <c r="L18" s="1"/>
  <c r="L19" a="1"/>
  <c r="L19" s="1"/>
  <c r="L20" a="1"/>
  <c r="L20" s="1"/>
  <c r="L21" a="1"/>
  <c r="L21" s="1"/>
  <c r="L22" a="1"/>
  <c r="L22" s="1"/>
  <c r="L23" a="1"/>
  <c r="L23" s="1"/>
  <c r="L24" a="1"/>
  <c r="L24" s="1"/>
  <c r="L25" a="1"/>
  <c r="L25" s="1"/>
  <c r="L26" a="1"/>
  <c r="L26" s="1"/>
  <c r="L27" a="1"/>
  <c r="L27" s="1"/>
  <c r="L28" a="1"/>
  <c r="L28" s="1"/>
  <c r="L29" a="1"/>
  <c r="L29" s="1"/>
  <c r="L30" a="1"/>
  <c r="L30" s="1"/>
  <c r="L31" a="1"/>
  <c r="L31" s="1"/>
  <c r="L32" a="1"/>
  <c r="L32" s="1"/>
  <c r="L33" a="1"/>
  <c r="L33" s="1"/>
  <c r="L34" a="1"/>
  <c r="L34" s="1"/>
  <c r="L35" a="1"/>
  <c r="L35" s="1"/>
  <c r="L36" a="1"/>
  <c r="L36" s="1"/>
  <c r="L37" a="1"/>
  <c r="L37" s="1"/>
  <c r="L38" a="1"/>
  <c r="L38" s="1"/>
  <c r="L3" a="1"/>
  <c r="L3" s="1"/>
  <c r="L4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2" a="1"/>
  <c r="L2" s="1"/>
  <c r="E9" l="1"/>
  <c r="C9"/>
  <c r="E8"/>
  <c r="C8"/>
  <c r="E7"/>
  <c r="C7"/>
  <c r="E6"/>
  <c r="C6"/>
  <c r="E5"/>
  <c r="C5"/>
  <c r="E4"/>
  <c r="C4"/>
  <c r="E3"/>
  <c r="C3"/>
  <c r="D9"/>
  <c r="B9"/>
  <c r="D8"/>
  <c r="B8"/>
  <c r="D7"/>
  <c r="B7"/>
  <c r="D6"/>
  <c r="B6"/>
  <c r="D5"/>
  <c r="B5"/>
  <c r="D4"/>
  <c r="B4"/>
  <c r="D3"/>
  <c r="D36"/>
  <c r="D35"/>
  <c r="C31"/>
  <c r="E31" s="1"/>
  <c r="D30"/>
  <c r="D27"/>
  <c r="D26"/>
  <c r="C22"/>
  <c r="E22" s="1"/>
  <c r="D21"/>
  <c r="D22" l="1"/>
  <c r="C23"/>
  <c r="E23" s="1"/>
  <c r="C32"/>
  <c r="E32" s="1"/>
  <c r="D31"/>
  <c r="D23" l="1"/>
  <c r="C24"/>
  <c r="E24" s="1"/>
  <c r="D32"/>
  <c r="C33"/>
  <c r="E33" s="1"/>
  <c r="C34" l="1"/>
  <c r="E34" s="1"/>
  <c r="D34" s="1"/>
  <c r="D33"/>
  <c r="C25"/>
  <c r="E25" s="1"/>
  <c r="D25" s="1"/>
  <c r="D24"/>
</calcChain>
</file>

<file path=xl/sharedStrings.xml><?xml version="1.0" encoding="utf-8"?>
<sst xmlns="http://schemas.openxmlformats.org/spreadsheetml/2006/main" count="28" uniqueCount="17">
  <si>
    <t>LÂNCOME @ ZURICH_LV1</t>
  </si>
  <si>
    <t>Debut</t>
  </si>
  <si>
    <t>Duree</t>
  </si>
  <si>
    <t>Fin</t>
  </si>
  <si>
    <t>BE_Real</t>
  </si>
  <si>
    <t>END_Prod_1Week</t>
  </si>
  <si>
    <t>END_Prod_2Week</t>
  </si>
  <si>
    <t>END_Prod_3Week</t>
  </si>
  <si>
    <t>END_Prod_4Week</t>
  </si>
  <si>
    <t>MAB+transport</t>
  </si>
  <si>
    <t>Insta</t>
  </si>
  <si>
    <t>LÂNCOME @ ZURICH_LV2</t>
  </si>
  <si>
    <t>liste1</t>
  </si>
  <si>
    <t>choix&gt;&gt;&gt;</t>
  </si>
  <si>
    <t>DECALER(B21:E27;EQUIV(B1;A20:A2000;0)-1;</t>
  </si>
  <si>
    <t xml:space="preserve">explications : tu selectionnes une plage de 4colonnes et de 7 lignes puis tu saisis la formule ci-dessous </t>
  </si>
  <si>
    <t xml:space="preserve">ensuite tu valide avec les 3 touches  :Ctrl  Maj Entrée  en simultané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</si>
</sst>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  <scheme val="minor"/>
    </font>
    <font>
      <sz val="11"/>
      <color rgb="FF92D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13">
    <xf numFmtId="0" fontId="0" fillId="0" borderId="0" xfId="0"/>
    <xf numFmtId="0" fontId="2" fillId="0" borderId="1" xfId="1" applyFont="1" applyFill="1" applyBorder="1" applyAlignment="1">
      <alignment vertical="center" wrapText="1"/>
    </xf>
    <xf numFmtId="0" fontId="4" fillId="0" borderId="1" xfId="2" applyFont="1" applyFill="1" applyBorder="1" applyAlignment="1">
      <alignment vertical="center" wrapText="1"/>
    </xf>
    <xf numFmtId="0" fontId="4" fillId="0" borderId="2" xfId="2" applyFont="1" applyFill="1" applyBorder="1" applyAlignment="1">
      <alignment vertical="center" wrapText="1"/>
    </xf>
    <xf numFmtId="14" fontId="0" fillId="0" borderId="0" xfId="0" applyNumberFormat="1"/>
    <xf numFmtId="14" fontId="4" fillId="0" borderId="1" xfId="2" applyNumberFormat="1" applyFont="1" applyFill="1" applyBorder="1" applyAlignment="1">
      <alignment vertical="center" wrapText="1"/>
    </xf>
    <xf numFmtId="0" fontId="0" fillId="0" borderId="3" xfId="0" applyBorder="1"/>
    <xf numFmtId="0" fontId="4" fillId="0" borderId="4" xfId="2" applyFont="1" applyFill="1" applyBorder="1" applyAlignment="1">
      <alignment vertical="center" wrapText="1"/>
    </xf>
    <xf numFmtId="0" fontId="0" fillId="2" borderId="0" xfId="0" applyFill="1"/>
    <xf numFmtId="0" fontId="0" fillId="0" borderId="0" xfId="0" applyAlignment="1">
      <alignment horizontal="right"/>
    </xf>
    <xf numFmtId="0" fontId="5" fillId="0" borderId="0" xfId="0" applyFont="1"/>
    <xf numFmtId="0" fontId="6" fillId="3" borderId="3" xfId="0" applyFont="1" applyFill="1" applyBorder="1" applyAlignment="1">
      <alignment horizontal="center" vertical="center"/>
    </xf>
    <xf numFmtId="14" fontId="6" fillId="3" borderId="3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_Planilha1" xfId="1"/>
    <cellStyle name="Normal_Planilha1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298450</xdr:colOff>
      <xdr:row>1</xdr:row>
      <xdr:rowOff>177800</xdr:rowOff>
    </xdr:from>
    <xdr:to>
      <xdr:col>10</xdr:col>
      <xdr:colOff>400050</xdr:colOff>
      <xdr:row>7</xdr:row>
      <xdr:rowOff>57150</xdr:rowOff>
    </xdr:to>
    <xdr:sp macro="" textlink="">
      <xdr:nvSpPr>
        <xdr:cNvPr id="2" name="ZoneTexte 1"/>
        <xdr:cNvSpPr txBox="1"/>
      </xdr:nvSpPr>
      <xdr:spPr>
        <a:xfrm>
          <a:off x="9429750" y="361950"/>
          <a:ext cx="1320800" cy="984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la matricielle permet</a:t>
          </a:r>
          <a:r>
            <a:rPr lang="fr-FR" sz="1100" baseline="0"/>
            <a:t>  de faire une liste sans vides </a:t>
          </a:r>
        </a:p>
        <a:p>
          <a:r>
            <a:rPr lang="fr-FR" sz="1100" baseline="0"/>
            <a:t>puisque tu as pas mal de petits tablo </a:t>
          </a:r>
          <a:endParaRPr lang="fr-FR" sz="1100"/>
        </a:p>
      </xdr:txBody>
    </xdr:sp>
    <xdr:clientData/>
  </xdr:twoCellAnchor>
  <xdr:twoCellAnchor>
    <xdr:from>
      <xdr:col>10</xdr:col>
      <xdr:colOff>412750</xdr:colOff>
      <xdr:row>1</xdr:row>
      <xdr:rowOff>114300</xdr:rowOff>
    </xdr:from>
    <xdr:to>
      <xdr:col>10</xdr:col>
      <xdr:colOff>590550</xdr:colOff>
      <xdr:row>2</xdr:row>
      <xdr:rowOff>19050</xdr:rowOff>
    </xdr:to>
    <xdr:cxnSp macro="">
      <xdr:nvCxnSpPr>
        <xdr:cNvPr id="4" name="Connecteur droit avec flèche 3"/>
        <xdr:cNvCxnSpPr/>
      </xdr:nvCxnSpPr>
      <xdr:spPr>
        <a:xfrm flipV="1">
          <a:off x="10763250" y="298450"/>
          <a:ext cx="177800" cy="88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o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8"/>
  <sheetViews>
    <sheetView tabSelected="1" workbookViewId="0">
      <selection activeCell="A9" sqref="A9"/>
    </sheetView>
  </sheetViews>
  <sheetFormatPr baseColWidth="10" defaultColWidth="8.7265625" defaultRowHeight="14.5"/>
  <cols>
    <col min="1" max="1" width="33.1796875" customWidth="1"/>
    <col min="2" max="2" width="24.08984375" customWidth="1"/>
    <col min="3" max="3" width="16.453125" customWidth="1"/>
    <col min="4" max="4" width="17.26953125" customWidth="1"/>
    <col min="5" max="5" width="13.54296875" customWidth="1"/>
  </cols>
  <sheetData>
    <row r="1" spans="1:12">
      <c r="A1" s="9" t="s">
        <v>13</v>
      </c>
      <c r="B1" s="8" t="s">
        <v>11</v>
      </c>
      <c r="L1" t="s">
        <v>12</v>
      </c>
    </row>
    <row r="2" spans="1:12">
      <c r="C2" s="7" t="s">
        <v>1</v>
      </c>
      <c r="D2" t="s">
        <v>2</v>
      </c>
      <c r="E2" s="3" t="s">
        <v>3</v>
      </c>
      <c r="L2" s="6" t="str">
        <f t="array" ref="L2">IFERROR(INDEX(A$20:A$2000,SMALL(IF(A$20:A$2000&lt;&gt;"",ROW(A$20:A$2000)-19),ROW(A1))),"")</f>
        <v>LÂNCOME @ ZURICH_LV1</v>
      </c>
    </row>
    <row r="3" spans="1:12">
      <c r="B3" s="11" t="str">
        <f t="array" aca="1" ref="B3:E9" ca="1">OFFSET(B21:E27,MATCH(B1,A20:A2000,0)-1,)</f>
        <v>BE_Real</v>
      </c>
      <c r="C3" s="11">
        <f ca="1"/>
        <v>43021</v>
      </c>
      <c r="D3" s="11">
        <f ca="1"/>
        <v>14</v>
      </c>
      <c r="E3" s="12">
        <f ca="1"/>
        <v>43035</v>
      </c>
      <c r="L3" s="6" t="str">
        <f t="array" ref="L3">IFERROR(INDEX(A$20:A$2000,SMALL(IF(A$20:A$2000&lt;&gt;"",ROW(A$20:A$2000)-19),ROW(A2))),"")</f>
        <v>LÂNCOME @ ZURICH_LV2</v>
      </c>
    </row>
    <row r="4" spans="1:12">
      <c r="B4" s="11" t="str">
        <f ca="1"/>
        <v>END_Prod_1Week</v>
      </c>
      <c r="C4" s="11">
        <f ca="1"/>
        <v>43035</v>
      </c>
      <c r="D4" s="11">
        <f ca="1"/>
        <v>7</v>
      </c>
      <c r="E4" s="12">
        <f ca="1"/>
        <v>43042</v>
      </c>
      <c r="L4" s="6" t="str">
        <f t="array" ref="L4">IFERROR(INDEX(A$20:A$2000,SMALL(IF(A$20:A$2000&lt;&gt;"",ROW(A$20:A$2000)-19),ROW(A3))),"")</f>
        <v/>
      </c>
    </row>
    <row r="5" spans="1:12">
      <c r="B5" s="11" t="str">
        <f ca="1"/>
        <v>END_Prod_2Week</v>
      </c>
      <c r="C5" s="11">
        <f ca="1"/>
        <v>43042</v>
      </c>
      <c r="D5" s="11">
        <f ca="1"/>
        <v>7</v>
      </c>
      <c r="E5" s="12">
        <f ca="1"/>
        <v>43049</v>
      </c>
      <c r="L5" s="6" t="str">
        <f t="array" ref="L5">IFERROR(INDEX(A$20:A$2000,SMALL(IF(A$20:A$2000&lt;&gt;"",ROW(A$20:A$2000)-19),ROW(A4))),"")</f>
        <v/>
      </c>
    </row>
    <row r="6" spans="1:12">
      <c r="B6" s="11" t="str">
        <f ca="1"/>
        <v>END_Prod_3Week</v>
      </c>
      <c r="C6" s="11">
        <f ca="1"/>
        <v>43049</v>
      </c>
      <c r="D6" s="11">
        <f ca="1"/>
        <v>7</v>
      </c>
      <c r="E6" s="12">
        <f ca="1"/>
        <v>43056</v>
      </c>
      <c r="L6" s="6" t="str">
        <f t="array" ref="L6">IFERROR(INDEX(A$20:A$2000,SMALL(IF(A$20:A$2000&lt;&gt;"",ROW(A$20:A$2000)-19),ROW(A5))),"")</f>
        <v/>
      </c>
    </row>
    <row r="7" spans="1:12">
      <c r="B7" s="11" t="str">
        <f ca="1"/>
        <v>END_Prod_4Week</v>
      </c>
      <c r="C7" s="11">
        <f ca="1"/>
        <v>43056</v>
      </c>
      <c r="D7" s="11">
        <f ca="1"/>
        <v>7</v>
      </c>
      <c r="E7" s="12">
        <f ca="1"/>
        <v>43063</v>
      </c>
      <c r="L7" s="6" t="str">
        <f t="array" ref="L7">IFERROR(INDEX(A$20:A$2000,SMALL(IF(A$20:A$2000&lt;&gt;"",ROW(A$20:A$2000)-19),ROW(A6))),"")</f>
        <v/>
      </c>
    </row>
    <row r="8" spans="1:12">
      <c r="B8" s="11" t="str">
        <f ca="1"/>
        <v>MAB+transport</v>
      </c>
      <c r="C8" s="11">
        <f ca="1"/>
        <v>43063</v>
      </c>
      <c r="D8" s="11">
        <f ca="1"/>
        <v>3</v>
      </c>
      <c r="E8" s="12">
        <f ca="1"/>
        <v>43066</v>
      </c>
      <c r="L8" s="6" t="str">
        <f t="array" ref="L8">IFERROR(INDEX(A$20:A$2000,SMALL(IF(A$20:A$2000&lt;&gt;"",ROW(A$20:A$2000)-19),ROW(A7))),"")</f>
        <v/>
      </c>
    </row>
    <row r="9" spans="1:12">
      <c r="B9" s="11" t="str">
        <f ca="1"/>
        <v>Insta</v>
      </c>
      <c r="C9" s="11">
        <f ca="1"/>
        <v>43066</v>
      </c>
      <c r="D9" s="11">
        <f ca="1"/>
        <v>15</v>
      </c>
      <c r="E9" s="12">
        <f ca="1"/>
        <v>43081</v>
      </c>
      <c r="L9" s="6" t="str">
        <f t="array" ref="L9">IFERROR(INDEX(A$20:A$2000,SMALL(IF(A$20:A$2000&lt;&gt;"",ROW(A$20:A$2000)-19),ROW(A8))),"")</f>
        <v/>
      </c>
    </row>
    <row r="10" spans="1:12">
      <c r="L10" s="6" t="str">
        <f t="array" ref="L10">IFERROR(INDEX(A$20:A$2000,SMALL(IF(A$20:A$2000&lt;&gt;"",ROW(A$20:A$2000)-19),ROW(A9))),"")</f>
        <v/>
      </c>
    </row>
    <row r="11" spans="1:12">
      <c r="B11" s="10" t="s">
        <v>15</v>
      </c>
      <c r="C11" s="10"/>
      <c r="D11" s="10"/>
      <c r="E11" s="10"/>
      <c r="F11" s="10"/>
      <c r="L11" s="6" t="str">
        <f t="array" ref="L11">IFERROR(INDEX(A$20:A$2000,SMALL(IF(A$20:A$2000&lt;&gt;"",ROW(A$20:A$2000)-19),ROW(A10))),"")</f>
        <v/>
      </c>
    </row>
    <row r="12" spans="1:12">
      <c r="B12" s="10" t="s">
        <v>14</v>
      </c>
      <c r="C12" s="10"/>
      <c r="D12" s="10"/>
      <c r="E12" s="10"/>
      <c r="F12" s="10"/>
      <c r="L12" s="6" t="str">
        <f t="array" ref="L12">IFERROR(INDEX(A$20:A$2000,SMALL(IF(A$20:A$2000&lt;&gt;"",ROW(A$20:A$2000)-19),ROW(A11))),"")</f>
        <v/>
      </c>
    </row>
    <row r="13" spans="1:12">
      <c r="B13" s="10" t="s">
        <v>16</v>
      </c>
      <c r="C13" s="10"/>
      <c r="D13" s="10"/>
      <c r="E13" s="10"/>
      <c r="F13" s="10"/>
      <c r="L13" s="6" t="str">
        <f t="array" ref="L13">IFERROR(INDEX(A$20:A$2000,SMALL(IF(A$20:A$2000&lt;&gt;"",ROW(A$20:A$2000)-19),ROW(A12))),"")</f>
        <v/>
      </c>
    </row>
    <row r="14" spans="1:12">
      <c r="L14" s="6" t="str">
        <f t="array" ref="L14">IFERROR(INDEX(A$20:A$2000,SMALL(IF(A$20:A$2000&lt;&gt;"",ROW(A$20:A$2000)-19),ROW(A13))),"")</f>
        <v/>
      </c>
    </row>
    <row r="15" spans="1:12">
      <c r="L15" s="6" t="str">
        <f t="array" ref="L15">IFERROR(INDEX(A$20:A$2000,SMALL(IF(A$20:A$2000&lt;&gt;"",ROW(A$20:A$2000)-19),ROW(A14))),"")</f>
        <v/>
      </c>
    </row>
    <row r="16" spans="1:12">
      <c r="L16" s="6" t="str">
        <f t="array" ref="L16">IFERROR(INDEX(A$20:A$2000,SMALL(IF(A$20:A$2000&lt;&gt;"",ROW(A$20:A$2000)-19),ROW(A15))),"")</f>
        <v/>
      </c>
    </row>
    <row r="17" spans="1:12">
      <c r="L17" s="6" t="str">
        <f t="array" ref="L17">IFERROR(INDEX(A$20:A$2000,SMALL(IF(A$20:A$2000&lt;&gt;"",ROW(A$20:A$2000)-19),ROW(A16))),"")</f>
        <v/>
      </c>
    </row>
    <row r="18" spans="1:12">
      <c r="L18" s="6" t="str">
        <f t="array" ref="L18">IFERROR(INDEX(A$20:A$2000,SMALL(IF(A$20:A$2000&lt;&gt;"",ROW(A$20:A$2000)-19),ROW(A17))),"")</f>
        <v/>
      </c>
    </row>
    <row r="19" spans="1:12">
      <c r="C19" s="2" t="s">
        <v>1</v>
      </c>
      <c r="D19" t="s">
        <v>2</v>
      </c>
      <c r="E19" s="3" t="s">
        <v>3</v>
      </c>
      <c r="L19" s="6" t="str">
        <f t="array" ref="L19">IFERROR(INDEX(A$20:A$2000,SMALL(IF(A$20:A$2000&lt;&gt;"",ROW(A$20:A$2000)-19),ROW(A18))),"")</f>
        <v/>
      </c>
    </row>
    <row r="20" spans="1:12">
      <c r="A20" s="1" t="s">
        <v>0</v>
      </c>
      <c r="L20" s="6" t="str">
        <f t="array" ref="L20">IFERROR(INDEX(A$20:A$2000,SMALL(IF(A$20:A$2000&lt;&gt;"",ROW(A$20:A$2000)-19),ROW(A19))),"")</f>
        <v/>
      </c>
    </row>
    <row r="21" spans="1:12">
      <c r="B21" t="s">
        <v>4</v>
      </c>
      <c r="C21" s="4">
        <v>42979</v>
      </c>
      <c r="D21">
        <f>E21-C21</f>
        <v>23</v>
      </c>
      <c r="E21" s="4">
        <v>43002</v>
      </c>
      <c r="L21" s="6" t="str">
        <f t="array" ref="L21">IFERROR(INDEX(A$20:A$2000,SMALL(IF(A$20:A$2000&lt;&gt;"",ROW(A$20:A$2000)-19),ROW(A20))),"")</f>
        <v/>
      </c>
    </row>
    <row r="22" spans="1:12">
      <c r="B22" t="s">
        <v>5</v>
      </c>
      <c r="C22" s="5">
        <f t="shared" ref="C22:C25" si="0">E21</f>
        <v>43002</v>
      </c>
      <c r="D22">
        <f t="shared" ref="D22:D27" si="1">E22-C22</f>
        <v>7</v>
      </c>
      <c r="E22" s="4">
        <f>C22+7</f>
        <v>43009</v>
      </c>
      <c r="L22" s="6" t="str">
        <f t="array" ref="L22">IFERROR(INDEX(A$20:A$2000,SMALL(IF(A$20:A$2000&lt;&gt;"",ROW(A$20:A$2000)-19),ROW(A21))),"")</f>
        <v/>
      </c>
    </row>
    <row r="23" spans="1:12">
      <c r="B23" t="s">
        <v>6</v>
      </c>
      <c r="C23" s="5">
        <f t="shared" si="0"/>
        <v>43009</v>
      </c>
      <c r="D23">
        <f t="shared" si="1"/>
        <v>7</v>
      </c>
      <c r="E23" s="4">
        <f>C23+7</f>
        <v>43016</v>
      </c>
      <c r="L23" s="6" t="str">
        <f t="array" ref="L23">IFERROR(INDEX(A$20:A$2000,SMALL(IF(A$20:A$2000&lt;&gt;"",ROW(A$20:A$2000)-19),ROW(A22))),"")</f>
        <v/>
      </c>
    </row>
    <row r="24" spans="1:12">
      <c r="B24" t="s">
        <v>7</v>
      </c>
      <c r="C24" s="5">
        <f t="shared" si="0"/>
        <v>43016</v>
      </c>
      <c r="D24">
        <f t="shared" si="1"/>
        <v>7</v>
      </c>
      <c r="E24" s="4">
        <f>C24+7</f>
        <v>43023</v>
      </c>
      <c r="L24" s="6" t="str">
        <f t="array" ref="L24">IFERROR(INDEX(A$20:A$2000,SMALL(IF(A$20:A$2000&lt;&gt;"",ROW(A$20:A$2000)-19),ROW(A23))),"")</f>
        <v/>
      </c>
    </row>
    <row r="25" spans="1:12">
      <c r="B25" t="s">
        <v>8</v>
      </c>
      <c r="C25" s="5">
        <f t="shared" si="0"/>
        <v>43023</v>
      </c>
      <c r="D25">
        <f t="shared" si="1"/>
        <v>7</v>
      </c>
      <c r="E25" s="4">
        <f>C25+7</f>
        <v>43030</v>
      </c>
      <c r="L25" s="6" t="str">
        <f t="array" ref="L25">IFERROR(INDEX(A$20:A$2000,SMALL(IF(A$20:A$2000&lt;&gt;"",ROW(A$20:A$2000)-19),ROW(A24))),"")</f>
        <v/>
      </c>
    </row>
    <row r="26" spans="1:12">
      <c r="B26" t="s">
        <v>9</v>
      </c>
      <c r="C26" s="5">
        <v>43027</v>
      </c>
      <c r="D26">
        <f t="shared" si="1"/>
        <v>3</v>
      </c>
      <c r="E26" s="4">
        <v>43030</v>
      </c>
      <c r="L26" s="6" t="str">
        <f t="array" ref="L26">IFERROR(INDEX(A$20:A$2000,SMALL(IF(A$20:A$2000&lt;&gt;"",ROW(A$20:A$2000)-19),ROW(A25))),"")</f>
        <v/>
      </c>
    </row>
    <row r="27" spans="1:12">
      <c r="B27" t="s">
        <v>10</v>
      </c>
      <c r="C27" s="5">
        <v>43030</v>
      </c>
      <c r="D27">
        <f t="shared" si="1"/>
        <v>2</v>
      </c>
      <c r="E27" s="4">
        <v>43032</v>
      </c>
      <c r="L27" s="6" t="str">
        <f t="array" ref="L27">IFERROR(INDEX(A$20:A$2000,SMALL(IF(A$20:A$2000&lt;&gt;"",ROW(A$20:A$2000)-19),ROW(A26))),"")</f>
        <v/>
      </c>
    </row>
    <row r="28" spans="1:12">
      <c r="L28" s="6" t="str">
        <f t="array" ref="L28">IFERROR(INDEX(A$20:A$2000,SMALL(IF(A$20:A$2000&lt;&gt;"",ROW(A$20:A$2000)-19),ROW(A27))),"")</f>
        <v/>
      </c>
    </row>
    <row r="29" spans="1:12" ht="43.5" customHeight="1">
      <c r="A29" s="1" t="s">
        <v>11</v>
      </c>
      <c r="C29" s="2"/>
      <c r="E29" s="3"/>
      <c r="L29" s="6" t="str">
        <f t="array" ref="L29">IFERROR(INDEX(A$20:A$2000,SMALL(IF(A$20:A$2000&lt;&gt;"",ROW(A$20:A$2000)-19),ROW(A28))),"")</f>
        <v/>
      </c>
    </row>
    <row r="30" spans="1:12">
      <c r="B30" t="s">
        <v>4</v>
      </c>
      <c r="C30" s="4">
        <v>43021</v>
      </c>
      <c r="D30">
        <f>E30-C30</f>
        <v>14</v>
      </c>
      <c r="E30" s="4">
        <v>43035</v>
      </c>
      <c r="L30" s="6" t="str">
        <f t="array" ref="L30">IFERROR(INDEX(A$20:A$2000,SMALL(IF(A$20:A$2000&lt;&gt;"",ROW(A$20:A$2000)-19),ROW(A29))),"")</f>
        <v/>
      </c>
    </row>
    <row r="31" spans="1:12">
      <c r="B31" t="s">
        <v>5</v>
      </c>
      <c r="C31" s="5">
        <f t="shared" ref="C31:C34" si="2">E30</f>
        <v>43035</v>
      </c>
      <c r="D31">
        <f t="shared" ref="D31:D36" si="3">E31-C31</f>
        <v>7</v>
      </c>
      <c r="E31" s="4">
        <f>C31+7</f>
        <v>43042</v>
      </c>
      <c r="L31" s="6" t="str">
        <f t="array" ref="L31">IFERROR(INDEX(A$20:A$2000,SMALL(IF(A$20:A$2000&lt;&gt;"",ROW(A$20:A$2000)-19),ROW(A30))),"")</f>
        <v/>
      </c>
    </row>
    <row r="32" spans="1:12">
      <c r="B32" t="s">
        <v>6</v>
      </c>
      <c r="C32" s="5">
        <f t="shared" si="2"/>
        <v>43042</v>
      </c>
      <c r="D32">
        <f t="shared" si="3"/>
        <v>7</v>
      </c>
      <c r="E32" s="4">
        <f>C32+7</f>
        <v>43049</v>
      </c>
      <c r="L32" s="6" t="str">
        <f t="array" ref="L32">IFERROR(INDEX(A$20:A$2000,SMALL(IF(A$20:A$2000&lt;&gt;"",ROW(A$20:A$2000)-19),ROW(A31))),"")</f>
        <v/>
      </c>
    </row>
    <row r="33" spans="2:12">
      <c r="B33" t="s">
        <v>7</v>
      </c>
      <c r="C33" s="5">
        <f t="shared" si="2"/>
        <v>43049</v>
      </c>
      <c r="D33">
        <f t="shared" si="3"/>
        <v>7</v>
      </c>
      <c r="E33" s="4">
        <f>C33+7</f>
        <v>43056</v>
      </c>
      <c r="L33" s="6" t="str">
        <f t="array" ref="L33">IFERROR(INDEX(A$20:A$2000,SMALL(IF(A$20:A$2000&lt;&gt;"",ROW(A$20:A$2000)-19),ROW(A32))),"")</f>
        <v/>
      </c>
    </row>
    <row r="34" spans="2:12">
      <c r="B34" t="s">
        <v>8</v>
      </c>
      <c r="C34" s="5">
        <f t="shared" si="2"/>
        <v>43056</v>
      </c>
      <c r="D34">
        <f t="shared" si="3"/>
        <v>7</v>
      </c>
      <c r="E34" s="4">
        <f>C34+7</f>
        <v>43063</v>
      </c>
      <c r="L34" s="6" t="str">
        <f t="array" ref="L34">IFERROR(INDEX(A$20:A$2000,SMALL(IF(A$20:A$2000&lt;&gt;"",ROW(A$20:A$2000)-19),ROW(A33))),"")</f>
        <v/>
      </c>
    </row>
    <row r="35" spans="2:12">
      <c r="B35" t="s">
        <v>9</v>
      </c>
      <c r="C35" s="5">
        <v>43063</v>
      </c>
      <c r="D35">
        <f t="shared" si="3"/>
        <v>3</v>
      </c>
      <c r="E35" s="4">
        <v>43066</v>
      </c>
      <c r="L35" s="6" t="str">
        <f t="array" ref="L35">IFERROR(INDEX(A$20:A$2000,SMALL(IF(A$20:A$2000&lt;&gt;"",ROW(A$20:A$2000)-19),ROW(A34))),"")</f>
        <v/>
      </c>
    </row>
    <row r="36" spans="2:12">
      <c r="B36" t="s">
        <v>10</v>
      </c>
      <c r="C36" s="5">
        <v>43066</v>
      </c>
      <c r="D36">
        <f t="shared" si="3"/>
        <v>15</v>
      </c>
      <c r="E36" s="4">
        <v>43081</v>
      </c>
      <c r="L36" s="6" t="str">
        <f t="array" ref="L36">IFERROR(INDEX(A$20:A$2000,SMALL(IF(A$20:A$2000&lt;&gt;"",ROW(A$20:A$2000)-19),ROW(A35))),"")</f>
        <v/>
      </c>
    </row>
    <row r="37" spans="2:12">
      <c r="L37" s="6" t="str">
        <f t="array" ref="L37">IFERROR(INDEX(A$20:A$2000,SMALL(IF(A$20:A$2000&lt;&gt;"",ROW(A$20:A$2000)-19),ROW(A36))),"")</f>
        <v/>
      </c>
    </row>
    <row r="38" spans="2:12">
      <c r="L38" s="6" t="str">
        <f t="array" ref="L38">IFERROR(INDEX(A$20:A$2000,SMALL(IF(A$20:A$2000&lt;&gt;"",ROW(A$20:A$2000)-19),ROW(A37))),"")</f>
        <v/>
      </c>
    </row>
  </sheetData>
  <dataValidations count="1">
    <dataValidation type="list" allowBlank="1" showInputMessage="1" showErrorMessage="1" sqref="B1">
      <formula1>liste1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Folha1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Tiago Silva</dc:creator>
  <cp:lastModifiedBy>tulipe</cp:lastModifiedBy>
  <dcterms:created xsi:type="dcterms:W3CDTF">2017-10-03T13:55:41Z</dcterms:created>
  <dcterms:modified xsi:type="dcterms:W3CDTF">2017-10-07T09:53:51Z</dcterms:modified>
</cp:coreProperties>
</file>