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0" yWindow="0" windowWidth="19420" windowHeight="8470" activeTab="1"/>
  </bookViews>
  <sheets>
    <sheet name="Inscriptions" sheetId="1" r:id="rId1"/>
    <sheet name="Inscriptions a envoyer" sheetId="4" r:id="rId2"/>
    <sheet name="Inscriptions a envoyer (2)" sheetId="5" r:id="rId3"/>
    <sheet name="Base données (verrouillée)" sheetId="2" r:id="rId4"/>
  </sheets>
  <definedNames>
    <definedName name="bdd">OFFSET(Inscriptions!$A$3:$I$3,,,ROWS(coloui))</definedName>
    <definedName name="coloui">OFFSET(Inscriptions!$J$3,,,COUNTIF(Inscriptions!$J:$J,"&gt;&lt;")-1)</definedName>
  </definedNames>
  <calcPr calcId="124519"/>
  <fileRecoveryPr autoRecover="0"/>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B25" i="4" a="1"/>
  <c r="B25" s="1"/>
  <c r="C25" a="1"/>
  <c r="C25" s="1"/>
  <c r="D25" a="1"/>
  <c r="D25" s="1"/>
  <c r="E25" a="1"/>
  <c r="E25" s="1"/>
  <c r="F25" a="1"/>
  <c r="F25" s="1"/>
  <c r="G25" a="1"/>
  <c r="G25" s="1"/>
  <c r="H25" a="1"/>
  <c r="H25" s="1"/>
  <c r="I25" a="1"/>
  <c r="I25" s="1"/>
  <c r="J25" a="1"/>
  <c r="J25" s="1"/>
  <c r="B26" a="1"/>
  <c r="B26" s="1"/>
  <c r="C26" a="1"/>
  <c r="C26" s="1"/>
  <c r="D26" a="1"/>
  <c r="D26" s="1"/>
  <c r="E26" a="1"/>
  <c r="E26" s="1"/>
  <c r="F26" a="1"/>
  <c r="F26" s="1"/>
  <c r="G26" a="1"/>
  <c r="G26" s="1"/>
  <c r="H26" a="1"/>
  <c r="H26" s="1"/>
  <c r="I26" a="1"/>
  <c r="I26" s="1"/>
  <c r="J26" a="1"/>
  <c r="J26" s="1"/>
  <c r="B27" a="1"/>
  <c r="B27" s="1"/>
  <c r="C27" a="1"/>
  <c r="C27" s="1"/>
  <c r="D27" a="1"/>
  <c r="D27" s="1"/>
  <c r="E27" a="1"/>
  <c r="E27" s="1"/>
  <c r="F27" a="1"/>
  <c r="F27" s="1"/>
  <c r="G27" a="1"/>
  <c r="G27" s="1"/>
  <c r="H27" a="1"/>
  <c r="H27" s="1"/>
  <c r="I27" a="1"/>
  <c r="I27" s="1"/>
  <c r="J27" a="1"/>
  <c r="J27" s="1"/>
  <c r="B28" a="1"/>
  <c r="B28" s="1"/>
  <c r="C28" a="1"/>
  <c r="C28" s="1"/>
  <c r="D28" a="1"/>
  <c r="D28" s="1"/>
  <c r="E28" a="1"/>
  <c r="E28" s="1"/>
  <c r="F28" a="1"/>
  <c r="F28" s="1"/>
  <c r="G28" a="1"/>
  <c r="G28" s="1"/>
  <c r="H28" a="1"/>
  <c r="H28" s="1"/>
  <c r="I28" a="1"/>
  <c r="I28" s="1"/>
  <c r="J28" a="1"/>
  <c r="J28" s="1"/>
  <c r="B29" a="1"/>
  <c r="B29" s="1"/>
  <c r="C29" a="1"/>
  <c r="C29" s="1"/>
  <c r="D29" a="1"/>
  <c r="D29" s="1"/>
  <c r="E29" a="1"/>
  <c r="E29" s="1"/>
  <c r="F29" a="1"/>
  <c r="F29" s="1"/>
  <c r="G29" a="1"/>
  <c r="G29" s="1"/>
  <c r="H29" a="1"/>
  <c r="H29" s="1"/>
  <c r="I29" a="1"/>
  <c r="I29" s="1"/>
  <c r="J29" a="1"/>
  <c r="J29" s="1"/>
  <c r="B30" a="1"/>
  <c r="B30" s="1"/>
  <c r="C30" a="1"/>
  <c r="C30" s="1"/>
  <c r="D30" a="1"/>
  <c r="D30" s="1"/>
  <c r="E30" a="1"/>
  <c r="E30" s="1"/>
  <c r="F30" a="1"/>
  <c r="F30" s="1"/>
  <c r="G30" a="1"/>
  <c r="G30" s="1"/>
  <c r="H30" a="1"/>
  <c r="H30" s="1"/>
  <c r="I30" a="1"/>
  <c r="I30" s="1"/>
  <c r="J30" a="1"/>
  <c r="J30" s="1"/>
  <c r="B31" a="1"/>
  <c r="B31" s="1"/>
  <c r="C31" a="1"/>
  <c r="C31" s="1"/>
  <c r="D31" a="1"/>
  <c r="D31" s="1"/>
  <c r="E31" a="1"/>
  <c r="E31" s="1"/>
  <c r="F31" a="1"/>
  <c r="F31" s="1"/>
  <c r="G31" a="1"/>
  <c r="G31" s="1"/>
  <c r="H31" a="1"/>
  <c r="H31" s="1"/>
  <c r="I31" a="1"/>
  <c r="I31" s="1"/>
  <c r="J31" a="1"/>
  <c r="J31" s="1"/>
  <c r="B32" a="1"/>
  <c r="B32" s="1"/>
  <c r="C32" a="1"/>
  <c r="C32" s="1"/>
  <c r="D32" a="1"/>
  <c r="D32" s="1"/>
  <c r="E32" a="1"/>
  <c r="E32" s="1"/>
  <c r="F32" a="1"/>
  <c r="F32" s="1"/>
  <c r="G32" a="1"/>
  <c r="G32" s="1"/>
  <c r="H32" a="1"/>
  <c r="H32" s="1"/>
  <c r="I32" a="1"/>
  <c r="I32" s="1"/>
  <c r="J32" a="1"/>
  <c r="J32" s="1"/>
  <c r="B33" a="1"/>
  <c r="B33" s="1"/>
  <c r="C33" a="1"/>
  <c r="C33" s="1"/>
  <c r="D33" a="1"/>
  <c r="D33" s="1"/>
  <c r="E33" a="1"/>
  <c r="E33" s="1"/>
  <c r="F33" a="1"/>
  <c r="F33" s="1"/>
  <c r="G33" a="1"/>
  <c r="G33" s="1"/>
  <c r="H33" a="1"/>
  <c r="H33" s="1"/>
  <c r="I33" a="1"/>
  <c r="I33" s="1"/>
  <c r="J33" a="1"/>
  <c r="J33" s="1"/>
  <c r="B34" a="1"/>
  <c r="B34" s="1"/>
  <c r="C34" a="1"/>
  <c r="C34" s="1"/>
  <c r="D34" a="1"/>
  <c r="D34" s="1"/>
  <c r="E34" a="1"/>
  <c r="E34" s="1"/>
  <c r="F34" a="1"/>
  <c r="F34" s="1"/>
  <c r="G34" a="1"/>
  <c r="G34" s="1"/>
  <c r="H34" a="1"/>
  <c r="H34" s="1"/>
  <c r="I34" a="1"/>
  <c r="I34" s="1"/>
  <c r="J34" a="1"/>
  <c r="J34" s="1"/>
  <c r="B35" a="1"/>
  <c r="B35" s="1"/>
  <c r="C35" a="1"/>
  <c r="C35" s="1"/>
  <c r="D35" a="1"/>
  <c r="D35" s="1"/>
  <c r="E35" a="1"/>
  <c r="E35" s="1"/>
  <c r="F35" a="1"/>
  <c r="F35" s="1"/>
  <c r="G35" a="1"/>
  <c r="G35" s="1"/>
  <c r="H35" a="1"/>
  <c r="H35" s="1"/>
  <c r="I35" a="1"/>
  <c r="I35" s="1"/>
  <c r="J35" a="1"/>
  <c r="J35" s="1"/>
  <c r="B36" a="1"/>
  <c r="B36" s="1"/>
  <c r="C36" a="1"/>
  <c r="C36" s="1"/>
  <c r="D36" a="1"/>
  <c r="D36" s="1"/>
  <c r="E36" a="1"/>
  <c r="E36" s="1"/>
  <c r="F36" a="1"/>
  <c r="F36" s="1"/>
  <c r="G36" a="1"/>
  <c r="G36" s="1"/>
  <c r="H36" a="1"/>
  <c r="H36" s="1"/>
  <c r="I36" a="1"/>
  <c r="I36" s="1"/>
  <c r="J36" a="1"/>
  <c r="J36" s="1"/>
  <c r="B37" a="1"/>
  <c r="B37" s="1"/>
  <c r="C37" a="1"/>
  <c r="C37" s="1"/>
  <c r="D37" a="1"/>
  <c r="D37" s="1"/>
  <c r="E37" a="1"/>
  <c r="E37" s="1"/>
  <c r="F37" a="1"/>
  <c r="F37" s="1"/>
  <c r="G37" a="1"/>
  <c r="G37" s="1"/>
  <c r="H37" a="1"/>
  <c r="H37" s="1"/>
  <c r="I37" a="1"/>
  <c r="I37" s="1"/>
  <c r="J37" a="1"/>
  <c r="J37" s="1"/>
  <c r="B38" a="1"/>
  <c r="B38" s="1"/>
  <c r="C38" a="1"/>
  <c r="C38" s="1"/>
  <c r="D38" a="1"/>
  <c r="D38" s="1"/>
  <c r="E38" a="1"/>
  <c r="E38" s="1"/>
  <c r="F38" a="1"/>
  <c r="F38" s="1"/>
  <c r="G38" a="1"/>
  <c r="G38" s="1"/>
  <c r="H38" a="1"/>
  <c r="H38" s="1"/>
  <c r="I38" a="1"/>
  <c r="I38" s="1"/>
  <c r="J38" a="1"/>
  <c r="J38" s="1"/>
  <c r="B39" a="1"/>
  <c r="B39" s="1"/>
  <c r="C39" a="1"/>
  <c r="C39" s="1"/>
  <c r="D39" a="1"/>
  <c r="D39" s="1"/>
  <c r="E39" a="1"/>
  <c r="E39" s="1"/>
  <c r="F39" a="1"/>
  <c r="F39" s="1"/>
  <c r="G39" a="1"/>
  <c r="G39" s="1"/>
  <c r="H39" a="1"/>
  <c r="H39" s="1"/>
  <c r="I39" a="1"/>
  <c r="I39" s="1"/>
  <c r="J39" a="1"/>
  <c r="J39" s="1"/>
  <c r="B40" a="1"/>
  <c r="B40" s="1"/>
  <c r="C40" a="1"/>
  <c r="C40" s="1"/>
  <c r="D40" a="1"/>
  <c r="D40" s="1"/>
  <c r="E40" a="1"/>
  <c r="E40" s="1"/>
  <c r="F40" a="1"/>
  <c r="F40" s="1"/>
  <c r="G40" a="1"/>
  <c r="G40" s="1"/>
  <c r="H40" a="1"/>
  <c r="H40" s="1"/>
  <c r="I40" a="1"/>
  <c r="I40" s="1"/>
  <c r="J40" a="1"/>
  <c r="J40" s="1"/>
  <c r="B41" a="1"/>
  <c r="B41" s="1"/>
  <c r="C41" a="1"/>
  <c r="C41" s="1"/>
  <c r="D41" a="1"/>
  <c r="D41" s="1"/>
  <c r="E41" a="1"/>
  <c r="E41" s="1"/>
  <c r="F41" a="1"/>
  <c r="F41" s="1"/>
  <c r="G41" a="1"/>
  <c r="G41" s="1"/>
  <c r="H41" a="1"/>
  <c r="H41" s="1"/>
  <c r="I41" a="1"/>
  <c r="I41" s="1"/>
  <c r="J41" a="1"/>
  <c r="J41" s="1"/>
  <c r="B42" a="1"/>
  <c r="B42" s="1"/>
  <c r="C42" a="1"/>
  <c r="C42" s="1"/>
  <c r="D42" a="1"/>
  <c r="D42" s="1"/>
  <c r="E42" a="1"/>
  <c r="E42" s="1"/>
  <c r="F42" a="1"/>
  <c r="F42" s="1"/>
  <c r="G42" a="1"/>
  <c r="G42" s="1"/>
  <c r="H42" a="1"/>
  <c r="H42" s="1"/>
  <c r="I42" a="1"/>
  <c r="I42" s="1"/>
  <c r="J42" a="1"/>
  <c r="J42" s="1"/>
  <c r="B43" a="1"/>
  <c r="B43" s="1"/>
  <c r="C43" a="1"/>
  <c r="C43" s="1"/>
  <c r="D43" a="1"/>
  <c r="D43" s="1"/>
  <c r="E43" a="1"/>
  <c r="E43" s="1"/>
  <c r="F43" a="1"/>
  <c r="F43" s="1"/>
  <c r="G43" a="1"/>
  <c r="G43" s="1"/>
  <c r="H43" a="1"/>
  <c r="H43" s="1"/>
  <c r="I43" a="1"/>
  <c r="I43" s="1"/>
  <c r="J43" a="1"/>
  <c r="J43" s="1"/>
  <c r="B44" a="1"/>
  <c r="B44" s="1"/>
  <c r="C44" a="1"/>
  <c r="C44" s="1"/>
  <c r="D44" a="1"/>
  <c r="D44" s="1"/>
  <c r="E44" a="1"/>
  <c r="E44" s="1"/>
  <c r="F44" a="1"/>
  <c r="F44" s="1"/>
  <c r="G44" a="1"/>
  <c r="G44" s="1"/>
  <c r="H44" a="1"/>
  <c r="H44" s="1"/>
  <c r="I44" a="1"/>
  <c r="I44" s="1"/>
  <c r="J44" a="1"/>
  <c r="J44" s="1"/>
  <c r="B45" a="1"/>
  <c r="B45" s="1"/>
  <c r="C45" a="1"/>
  <c r="C45" s="1"/>
  <c r="D45" a="1"/>
  <c r="D45" s="1"/>
  <c r="E45" a="1"/>
  <c r="E45" s="1"/>
  <c r="F45" a="1"/>
  <c r="F45" s="1"/>
  <c r="G45" a="1"/>
  <c r="G45" s="1"/>
  <c r="H45" a="1"/>
  <c r="H45" s="1"/>
  <c r="I45" a="1"/>
  <c r="I45" s="1"/>
  <c r="J45" a="1"/>
  <c r="J45" s="1"/>
  <c r="B46" a="1"/>
  <c r="B46" s="1"/>
  <c r="C46" a="1"/>
  <c r="C46" s="1"/>
  <c r="D46" a="1"/>
  <c r="D46" s="1"/>
  <c r="E46" a="1"/>
  <c r="E46" s="1"/>
  <c r="F46" a="1"/>
  <c r="F46" s="1"/>
  <c r="G46" a="1"/>
  <c r="G46" s="1"/>
  <c r="H46" a="1"/>
  <c r="H46" s="1"/>
  <c r="I46" a="1"/>
  <c r="I46" s="1"/>
  <c r="J46" a="1"/>
  <c r="J46" s="1"/>
  <c r="B47" a="1"/>
  <c r="B47" s="1"/>
  <c r="C47" a="1"/>
  <c r="C47" s="1"/>
  <c r="D47" a="1"/>
  <c r="D47" s="1"/>
  <c r="E47" a="1"/>
  <c r="E47" s="1"/>
  <c r="F47" a="1"/>
  <c r="F47" s="1"/>
  <c r="G47" a="1"/>
  <c r="G47" s="1"/>
  <c r="H47" a="1"/>
  <c r="H47" s="1"/>
  <c r="I47" a="1"/>
  <c r="I47" s="1"/>
  <c r="J47" a="1"/>
  <c r="J47" s="1"/>
  <c r="B48" a="1"/>
  <c r="B48" s="1"/>
  <c r="C48" a="1"/>
  <c r="C48" s="1"/>
  <c r="D48" a="1"/>
  <c r="D48" s="1"/>
  <c r="E48" a="1"/>
  <c r="E48" s="1"/>
  <c r="F48" a="1"/>
  <c r="F48" s="1"/>
  <c r="G48" a="1"/>
  <c r="G48" s="1"/>
  <c r="H48" a="1"/>
  <c r="H48" s="1"/>
  <c r="I48" a="1"/>
  <c r="I48" s="1"/>
  <c r="J48" a="1"/>
  <c r="J48" s="1"/>
  <c r="B49" a="1"/>
  <c r="B49" s="1"/>
  <c r="C49" a="1"/>
  <c r="C49" s="1"/>
  <c r="D49" a="1"/>
  <c r="D49" s="1"/>
  <c r="E49" a="1"/>
  <c r="E49" s="1"/>
  <c r="F49" a="1"/>
  <c r="F49" s="1"/>
  <c r="G49" a="1"/>
  <c r="G49" s="1"/>
  <c r="H49" a="1"/>
  <c r="H49" s="1"/>
  <c r="I49" a="1"/>
  <c r="I49" s="1"/>
  <c r="J49" a="1"/>
  <c r="J49" s="1"/>
  <c r="B50" a="1"/>
  <c r="B50" s="1"/>
  <c r="C50" a="1"/>
  <c r="C50" s="1"/>
  <c r="D50" a="1"/>
  <c r="D50" s="1"/>
  <c r="E50" a="1"/>
  <c r="E50" s="1"/>
  <c r="F50" a="1"/>
  <c r="F50" s="1"/>
  <c r="G50" a="1"/>
  <c r="G50" s="1"/>
  <c r="H50" a="1"/>
  <c r="H50" s="1"/>
  <c r="I50" a="1"/>
  <c r="I50" s="1"/>
  <c r="J50" a="1"/>
  <c r="J50" s="1"/>
  <c r="B51" a="1"/>
  <c r="B51" s="1"/>
  <c r="C51" a="1"/>
  <c r="C51" s="1"/>
  <c r="D51" a="1"/>
  <c r="D51" s="1"/>
  <c r="E51" a="1"/>
  <c r="E51" s="1"/>
  <c r="F51" a="1"/>
  <c r="F51" s="1"/>
  <c r="G51" a="1"/>
  <c r="G51" s="1"/>
  <c r="H51" a="1"/>
  <c r="H51" s="1"/>
  <c r="I51" a="1"/>
  <c r="I51" s="1"/>
  <c r="J51" a="1"/>
  <c r="J51" s="1"/>
  <c r="B52" a="1"/>
  <c r="B52" s="1"/>
  <c r="C52" a="1"/>
  <c r="C52" s="1"/>
  <c r="D52" a="1"/>
  <c r="D52" s="1"/>
  <c r="E52" a="1"/>
  <c r="E52" s="1"/>
  <c r="F52" a="1"/>
  <c r="F52" s="1"/>
  <c r="G52" a="1"/>
  <c r="G52" s="1"/>
  <c r="H52" a="1"/>
  <c r="H52" s="1"/>
  <c r="I52" a="1"/>
  <c r="I52" s="1"/>
  <c r="J52" a="1"/>
  <c r="J52" s="1"/>
  <c r="B24" a="1"/>
  <c r="B24" s="1"/>
  <c r="C24" a="1"/>
  <c r="C24" s="1"/>
  <c r="D24" a="1"/>
  <c r="D24" s="1"/>
  <c r="E24" a="1"/>
  <c r="E24" s="1"/>
  <c r="F24" a="1"/>
  <c r="F24" s="1"/>
  <c r="G24" a="1"/>
  <c r="G24" s="1"/>
  <c r="H24" a="1"/>
  <c r="H24" s="1"/>
  <c r="I24" a="1"/>
  <c r="I24" s="1"/>
  <c r="J24" a="1"/>
  <c r="J24" s="1"/>
  <c r="J23" a="1"/>
  <c r="J23" s="1"/>
  <c r="I23" a="1"/>
  <c r="I23" s="1"/>
  <c r="D23" a="1"/>
  <c r="D23" s="1"/>
  <c r="E23" a="1"/>
  <c r="E23" s="1"/>
  <c r="F23" a="1"/>
  <c r="F23" s="1"/>
  <c r="G23" a="1"/>
  <c r="G23" s="1"/>
  <c r="H23" a="1"/>
  <c r="H23" s="1"/>
  <c r="C23" a="1"/>
  <c r="C23" s="1"/>
  <c r="B23" a="1"/>
  <c r="B23" s="1"/>
  <c r="I17" l="1"/>
  <c r="K17" s="1"/>
  <c r="I16"/>
  <c r="K16" s="1"/>
  <c r="B7" i="5"/>
  <c r="B9" a="1"/>
  <c r="B9" s="1"/>
  <c r="C9" a="1"/>
  <c r="C9" s="1"/>
  <c r="D9" a="1"/>
  <c r="D9" s="1"/>
  <c r="E9" a="1"/>
  <c r="E9" s="1"/>
  <c r="F9" a="1"/>
  <c r="F9" s="1"/>
  <c r="G9" a="1"/>
  <c r="G9" s="1"/>
  <c r="H9" a="1"/>
  <c r="H9" s="1"/>
  <c r="I9" a="1"/>
  <c r="I9" s="1"/>
  <c r="J9" a="1"/>
  <c r="J9" s="1"/>
  <c r="B10" a="1"/>
  <c r="B10" s="1"/>
  <c r="C10" a="1"/>
  <c r="C10" s="1"/>
  <c r="D10" a="1"/>
  <c r="D10" s="1"/>
  <c r="E10" a="1"/>
  <c r="E10" s="1"/>
  <c r="F10" a="1"/>
  <c r="F10" s="1"/>
  <c r="G10" a="1"/>
  <c r="G10" s="1"/>
  <c r="H10" a="1"/>
  <c r="H10" s="1"/>
  <c r="I10" a="1"/>
  <c r="I10" s="1"/>
  <c r="J10" a="1"/>
  <c r="J10" s="1"/>
  <c r="B11" a="1"/>
  <c r="B11" s="1"/>
  <c r="C11" a="1"/>
  <c r="C11" s="1"/>
  <c r="D11" a="1"/>
  <c r="D11" s="1"/>
  <c r="E11" a="1"/>
  <c r="E11" s="1"/>
  <c r="F11" a="1"/>
  <c r="F11" s="1"/>
  <c r="G11" a="1"/>
  <c r="G11" s="1"/>
  <c r="H11" a="1"/>
  <c r="H11" s="1"/>
  <c r="I11" a="1"/>
  <c r="I11" s="1"/>
  <c r="J11" a="1"/>
  <c r="J11" s="1"/>
  <c r="B12" a="1"/>
  <c r="B12" s="1"/>
  <c r="C12" a="1"/>
  <c r="C12" s="1"/>
  <c r="D12" a="1"/>
  <c r="D12" s="1"/>
  <c r="E12" a="1"/>
  <c r="E12" s="1"/>
  <c r="F12" a="1"/>
  <c r="F12" s="1"/>
  <c r="G12" a="1"/>
  <c r="G12" s="1"/>
  <c r="H12" a="1"/>
  <c r="H12" s="1"/>
  <c r="I12" a="1"/>
  <c r="I12" s="1"/>
  <c r="J12" a="1"/>
  <c r="J12" s="1"/>
  <c r="B4" a="1"/>
  <c r="B4" s="1"/>
  <c r="B3"/>
  <c r="J8" a="1"/>
  <c r="J8" s="1"/>
  <c r="I8" a="1"/>
  <c r="I8" s="1"/>
  <c r="H8" a="1"/>
  <c r="H8" s="1"/>
  <c r="G8" a="1"/>
  <c r="G8" s="1"/>
  <c r="F8" a="1"/>
  <c r="F8" s="1"/>
  <c r="E8" a="1"/>
  <c r="E8" s="1"/>
  <c r="D8" a="1"/>
  <c r="D8" s="1"/>
  <c r="C8" a="1"/>
  <c r="C8" s="1"/>
  <c r="B8" a="1"/>
  <c r="B8" s="1"/>
  <c r="J5" a="1"/>
  <c r="J5" s="1"/>
  <c r="I5" a="1"/>
  <c r="I5" s="1"/>
  <c r="H5" a="1"/>
  <c r="H5" s="1"/>
  <c r="G5" a="1"/>
  <c r="G5" s="1"/>
  <c r="F5" a="1"/>
  <c r="F5" s="1"/>
  <c r="E5" a="1"/>
  <c r="E5" s="1"/>
  <c r="D5" a="1"/>
  <c r="D5" s="1"/>
  <c r="C5" a="1"/>
  <c r="C5" s="1"/>
  <c r="B5" a="1"/>
  <c r="B5" s="1"/>
  <c r="J32" a="1"/>
  <c r="J32" s="1"/>
  <c r="I32" a="1"/>
  <c r="I32" s="1"/>
  <c r="H32" a="1"/>
  <c r="H32" s="1"/>
  <c r="G32" a="1"/>
  <c r="G32" s="1"/>
  <c r="F32" a="1"/>
  <c r="F32" s="1"/>
  <c r="E32" a="1"/>
  <c r="E32" s="1"/>
  <c r="D32" a="1"/>
  <c r="D32" s="1"/>
  <c r="C32" a="1"/>
  <c r="C32" s="1"/>
  <c r="B32" a="1"/>
  <c r="B32" s="1"/>
  <c r="J31" a="1"/>
  <c r="J31" s="1"/>
  <c r="I31" a="1"/>
  <c r="I31" s="1"/>
  <c r="H31" a="1"/>
  <c r="H31" s="1"/>
  <c r="G31" a="1"/>
  <c r="G31" s="1"/>
  <c r="F31" a="1"/>
  <c r="F31" s="1"/>
  <c r="E31" a="1"/>
  <c r="E31" s="1"/>
  <c r="D31" a="1"/>
  <c r="D31" s="1"/>
  <c r="C31" a="1"/>
  <c r="C31" s="1"/>
  <c r="B31" a="1"/>
  <c r="B31" s="1"/>
  <c r="J30" a="1"/>
  <c r="J30" s="1"/>
  <c r="I30" a="1"/>
  <c r="I30" s="1"/>
  <c r="H30" a="1"/>
  <c r="H30" s="1"/>
  <c r="G30" a="1"/>
  <c r="G30" s="1"/>
  <c r="F30" a="1"/>
  <c r="F30" s="1"/>
  <c r="E30" a="1"/>
  <c r="E30" s="1"/>
  <c r="D30" a="1"/>
  <c r="D30" s="1"/>
  <c r="C30" a="1"/>
  <c r="C30" s="1"/>
  <c r="B30" a="1"/>
  <c r="B30" s="1"/>
  <c r="J29" a="1"/>
  <c r="J29" s="1"/>
  <c r="I29" a="1"/>
  <c r="I29" s="1"/>
  <c r="H29" a="1"/>
  <c r="H29" s="1"/>
  <c r="G29" a="1"/>
  <c r="G29" s="1"/>
  <c r="F29" a="1"/>
  <c r="F29" s="1"/>
  <c r="E29" a="1"/>
  <c r="E29" s="1"/>
  <c r="D29" a="1"/>
  <c r="D29" s="1"/>
  <c r="C29" a="1"/>
  <c r="C29" s="1"/>
  <c r="B29" a="1"/>
  <c r="B29" s="1"/>
  <c r="J28" a="1"/>
  <c r="J28" s="1"/>
  <c r="I28" a="1"/>
  <c r="I28" s="1"/>
  <c r="H28" a="1"/>
  <c r="H28" s="1"/>
  <c r="G28" a="1"/>
  <c r="G28" s="1"/>
  <c r="F28" a="1"/>
  <c r="F28" s="1"/>
  <c r="E28" a="1"/>
  <c r="E28" s="1"/>
  <c r="D28" a="1"/>
  <c r="D28" s="1"/>
  <c r="C28" a="1"/>
  <c r="C28" s="1"/>
  <c r="B28" a="1"/>
  <c r="B28" s="1"/>
  <c r="J27" a="1"/>
  <c r="J27" s="1"/>
  <c r="I27" a="1"/>
  <c r="I27" s="1"/>
  <c r="H27" a="1"/>
  <c r="H27" s="1"/>
  <c r="G27" a="1"/>
  <c r="G27" s="1"/>
  <c r="F27" a="1"/>
  <c r="F27" s="1"/>
  <c r="E27" a="1"/>
  <c r="E27" s="1"/>
  <c r="D27" a="1"/>
  <c r="D27" s="1"/>
  <c r="C27" a="1"/>
  <c r="C27" s="1"/>
  <c r="B27" a="1"/>
  <c r="B27" s="1"/>
  <c r="J26" a="1"/>
  <c r="J26" s="1"/>
  <c r="I26" a="1"/>
  <c r="I26" s="1"/>
  <c r="H26" a="1"/>
  <c r="H26" s="1"/>
  <c r="G26" a="1"/>
  <c r="G26" s="1"/>
  <c r="F26" a="1"/>
  <c r="F26" s="1"/>
  <c r="E26" a="1"/>
  <c r="E26" s="1"/>
  <c r="D26" a="1"/>
  <c r="D26" s="1"/>
  <c r="C26" a="1"/>
  <c r="C26" s="1"/>
  <c r="B26" a="1"/>
  <c r="B26" s="1"/>
  <c r="J25" a="1"/>
  <c r="J25" s="1"/>
  <c r="I25" a="1"/>
  <c r="I25" s="1"/>
  <c r="H25" a="1"/>
  <c r="H25" s="1"/>
  <c r="G25" a="1"/>
  <c r="G25" s="1"/>
  <c r="F25" a="1"/>
  <c r="F25" s="1"/>
  <c r="E25" a="1"/>
  <c r="E25" s="1"/>
  <c r="D25" a="1"/>
  <c r="D25" s="1"/>
  <c r="C25" a="1"/>
  <c r="C25" s="1"/>
  <c r="B25" a="1"/>
  <c r="B25" s="1"/>
  <c r="J24" a="1"/>
  <c r="J24" s="1"/>
  <c r="I24" a="1"/>
  <c r="I24" s="1"/>
  <c r="H24" a="1"/>
  <c r="H24" s="1"/>
  <c r="G24" a="1"/>
  <c r="G24" s="1"/>
  <c r="F24" a="1"/>
  <c r="F24" s="1"/>
  <c r="E24" a="1"/>
  <c r="E24" s="1"/>
  <c r="D24" a="1"/>
  <c r="D24" s="1"/>
  <c r="C24" a="1"/>
  <c r="C24" s="1"/>
  <c r="B24" a="1"/>
  <c r="B24" s="1"/>
  <c r="J23" a="1"/>
  <c r="J23" s="1"/>
  <c r="I23" a="1"/>
  <c r="I23" s="1"/>
  <c r="H23" a="1"/>
  <c r="H23" s="1"/>
  <c r="G23" a="1"/>
  <c r="G23" s="1"/>
  <c r="F23" a="1"/>
  <c r="F23" s="1"/>
  <c r="E23" a="1"/>
  <c r="E23" s="1"/>
  <c r="D23" a="1"/>
  <c r="D23" s="1"/>
  <c r="C23" a="1"/>
  <c r="C23" s="1"/>
  <c r="B23" a="1"/>
  <c r="B23" s="1"/>
  <c r="J22" a="1"/>
  <c r="J22" s="1"/>
  <c r="I22" a="1"/>
  <c r="I22" s="1"/>
  <c r="H22" a="1"/>
  <c r="H22" s="1"/>
  <c r="G22" a="1"/>
  <c r="G22" s="1"/>
  <c r="F22" a="1"/>
  <c r="F22" s="1"/>
  <c r="E22" a="1"/>
  <c r="E22" s="1"/>
  <c r="D22" a="1"/>
  <c r="D22" s="1"/>
  <c r="C22" a="1"/>
  <c r="C22" s="1"/>
  <c r="B22" a="1"/>
  <c r="B22" s="1"/>
  <c r="J21" a="1"/>
  <c r="J21" s="1"/>
  <c r="I21" a="1"/>
  <c r="I21" s="1"/>
  <c r="H21" a="1"/>
  <c r="H21" s="1"/>
  <c r="G21" a="1"/>
  <c r="G21" s="1"/>
  <c r="F21" a="1"/>
  <c r="F21" s="1"/>
  <c r="E21" a="1"/>
  <c r="E21" s="1"/>
  <c r="D21" a="1"/>
  <c r="D21" s="1"/>
  <c r="C21" a="1"/>
  <c r="C21" s="1"/>
  <c r="B21" a="1"/>
  <c r="B21" s="1"/>
  <c r="J20" a="1"/>
  <c r="J20" s="1"/>
  <c r="I20" a="1"/>
  <c r="I20" s="1"/>
  <c r="H20" a="1"/>
  <c r="H20" s="1"/>
  <c r="G20" a="1"/>
  <c r="G20" s="1"/>
  <c r="F20" a="1"/>
  <c r="F20" s="1"/>
  <c r="E20" a="1"/>
  <c r="E20" s="1"/>
  <c r="D20" a="1"/>
  <c r="D20" s="1"/>
  <c r="C20" a="1"/>
  <c r="C20" s="1"/>
  <c r="B20" a="1"/>
  <c r="B20" s="1"/>
  <c r="J19" a="1"/>
  <c r="J19" s="1"/>
  <c r="I19" a="1"/>
  <c r="I19" s="1"/>
  <c r="H19" a="1"/>
  <c r="H19" s="1"/>
  <c r="G19" a="1"/>
  <c r="G19" s="1"/>
  <c r="F19" a="1"/>
  <c r="F19" s="1"/>
  <c r="E19" a="1"/>
  <c r="E19" s="1"/>
  <c r="D19" a="1"/>
  <c r="D19" s="1"/>
  <c r="C19" a="1"/>
  <c r="C19" s="1"/>
  <c r="B19" a="1"/>
  <c r="B19" s="1"/>
  <c r="J18" a="1"/>
  <c r="J18" s="1"/>
  <c r="I18" a="1"/>
  <c r="I18" s="1"/>
  <c r="H18" a="1"/>
  <c r="H18" s="1"/>
  <c r="G18" a="1"/>
  <c r="G18" s="1"/>
  <c r="F18" a="1"/>
  <c r="F18" s="1"/>
  <c r="E18" a="1"/>
  <c r="E18" s="1"/>
  <c r="D18" a="1"/>
  <c r="D18" s="1"/>
  <c r="C18" a="1"/>
  <c r="C18" s="1"/>
  <c r="B18" a="1"/>
  <c r="B18" s="1"/>
  <c r="J17" a="1"/>
  <c r="J17" s="1"/>
  <c r="I17" a="1"/>
  <c r="I17" s="1"/>
  <c r="H17" a="1"/>
  <c r="H17" s="1"/>
  <c r="G17" a="1"/>
  <c r="G17" s="1"/>
  <c r="F17" a="1"/>
  <c r="F17" s="1"/>
  <c r="E17" a="1"/>
  <c r="E17" s="1"/>
  <c r="D17" a="1"/>
  <c r="D17" s="1"/>
  <c r="C17" a="1"/>
  <c r="C17" s="1"/>
  <c r="B17" a="1"/>
  <c r="B17" s="1"/>
  <c r="J16" a="1"/>
  <c r="J16" s="1"/>
  <c r="I16" a="1"/>
  <c r="I16" s="1"/>
  <c r="H16" a="1"/>
  <c r="H16" s="1"/>
  <c r="G16" a="1"/>
  <c r="G16" s="1"/>
  <c r="F16" a="1"/>
  <c r="F16" s="1"/>
  <c r="E16" a="1"/>
  <c r="E16" s="1"/>
  <c r="D16" a="1"/>
  <c r="D16" s="1"/>
  <c r="C16" a="1"/>
  <c r="C16" s="1"/>
  <c r="B16" a="1"/>
  <c r="B16" s="1"/>
  <c r="J15" a="1"/>
  <c r="J15" s="1"/>
  <c r="I15" a="1"/>
  <c r="I15" s="1"/>
  <c r="H15" a="1"/>
  <c r="H15" s="1"/>
  <c r="G15" a="1"/>
  <c r="G15" s="1"/>
  <c r="F15" a="1"/>
  <c r="F15" s="1"/>
  <c r="E15" a="1"/>
  <c r="E15" s="1"/>
  <c r="D15" a="1"/>
  <c r="D15" s="1"/>
  <c r="C15" a="1"/>
  <c r="C15" s="1"/>
  <c r="B15" a="1"/>
  <c r="B15" s="1"/>
  <c r="J14" a="1"/>
  <c r="J14" s="1"/>
  <c r="I14" a="1"/>
  <c r="I14" s="1"/>
  <c r="H14" a="1"/>
  <c r="H14" s="1"/>
  <c r="G14" a="1"/>
  <c r="G14" s="1"/>
  <c r="F14" a="1"/>
  <c r="F14" s="1"/>
  <c r="E14" a="1"/>
  <c r="E14" s="1"/>
  <c r="D14" a="1"/>
  <c r="D14" s="1"/>
  <c r="C14" a="1"/>
  <c r="C14" s="1"/>
  <c r="B14" a="1"/>
  <c r="B14" s="1"/>
  <c r="J13" a="1"/>
  <c r="J13" s="1"/>
  <c r="I13" a="1"/>
  <c r="I13" s="1"/>
  <c r="H13" a="1"/>
  <c r="H13" s="1"/>
  <c r="G13" a="1"/>
  <c r="G13" s="1"/>
  <c r="F13" a="1"/>
  <c r="F13" s="1"/>
  <c r="E13" a="1"/>
  <c r="E13" s="1"/>
  <c r="D13" a="1"/>
  <c r="D13" s="1"/>
  <c r="C13" a="1"/>
  <c r="C13" s="1"/>
  <c r="B13" a="1"/>
  <c r="B13" s="1"/>
  <c r="J7" a="1"/>
  <c r="J7" s="1"/>
  <c r="I7" a="1"/>
  <c r="I7" s="1"/>
  <c r="H7" a="1"/>
  <c r="H7" s="1"/>
  <c r="G7" a="1"/>
  <c r="G7" s="1"/>
  <c r="F7" a="1"/>
  <c r="F7" s="1"/>
  <c r="E7" a="1"/>
  <c r="E7" s="1"/>
  <c r="D7" a="1"/>
  <c r="D7" s="1"/>
  <c r="C7" a="1"/>
  <c r="C7" s="1"/>
  <c r="J6" a="1"/>
  <c r="J6" s="1"/>
  <c r="I6" a="1"/>
  <c r="I6" s="1"/>
  <c r="H6" a="1"/>
  <c r="H6" s="1"/>
  <c r="G6" a="1"/>
  <c r="G6" s="1"/>
  <c r="F6" a="1"/>
  <c r="F6" s="1"/>
  <c r="E6" a="1"/>
  <c r="E6" s="1"/>
  <c r="D6" a="1"/>
  <c r="D6" s="1"/>
  <c r="C6" a="1"/>
  <c r="C6" s="1"/>
  <c r="B6" a="1"/>
  <c r="B6" s="1"/>
  <c r="J4" a="1"/>
  <c r="J4" s="1"/>
  <c r="I4" a="1"/>
  <c r="I4" s="1"/>
  <c r="H4" a="1"/>
  <c r="H4" s="1"/>
  <c r="G4" a="1"/>
  <c r="G4" s="1"/>
  <c r="F4" a="1"/>
  <c r="F4" s="1"/>
  <c r="E4" a="1"/>
  <c r="E4" s="1"/>
  <c r="D4" a="1"/>
  <c r="D4" s="1"/>
  <c r="C4" a="1"/>
  <c r="C4" s="1"/>
  <c r="J3" a="1"/>
  <c r="J3" s="1"/>
  <c r="I3" a="1"/>
  <c r="I3" s="1"/>
  <c r="H3" a="1"/>
  <c r="H3" s="1"/>
  <c r="G3" a="1"/>
  <c r="G3" s="1"/>
  <c r="F3" a="1"/>
  <c r="F3" s="1"/>
  <c r="E3" a="1"/>
  <c r="E3" s="1"/>
  <c r="D3" a="1"/>
  <c r="D3" s="1"/>
  <c r="C3" a="1"/>
  <c r="C3" s="1"/>
  <c r="K19" i="4" l="1"/>
</calcChain>
</file>

<file path=xl/sharedStrings.xml><?xml version="1.0" encoding="utf-8"?>
<sst xmlns="http://schemas.openxmlformats.org/spreadsheetml/2006/main" count="196" uniqueCount="88">
  <si>
    <t>Elite</t>
  </si>
  <si>
    <t>N1</t>
  </si>
  <si>
    <t>N2</t>
  </si>
  <si>
    <t>N3</t>
  </si>
  <si>
    <t>R4</t>
  </si>
  <si>
    <t>R5</t>
  </si>
  <si>
    <t>R6</t>
  </si>
  <si>
    <t>D7</t>
  </si>
  <si>
    <t>D8</t>
  </si>
  <si>
    <t>D9</t>
  </si>
  <si>
    <t>P10</t>
  </si>
  <si>
    <t>P11</t>
  </si>
  <si>
    <t>P12</t>
  </si>
  <si>
    <t>NC</t>
  </si>
  <si>
    <t>Partenaire</t>
  </si>
  <si>
    <t>Tableau Demandé</t>
  </si>
  <si>
    <t>SIMPLE</t>
  </si>
  <si>
    <t>DOUBLE</t>
  </si>
  <si>
    <t>MIXTE</t>
  </si>
  <si>
    <t>Série / Classement</t>
  </si>
  <si>
    <t>ka2018</t>
  </si>
  <si>
    <t>vd2018</t>
  </si>
  <si>
    <t>pk2018</t>
  </si>
  <si>
    <t>al2018</t>
  </si>
  <si>
    <t>hl2018</t>
  </si>
  <si>
    <t>jm2018</t>
  </si>
  <si>
    <t>cr2018</t>
  </si>
  <si>
    <t>ar2018</t>
  </si>
  <si>
    <t>cs2018</t>
  </si>
  <si>
    <t>Exemple mot de passe</t>
  </si>
  <si>
    <t>Avez-vous vérifié ?</t>
  </si>
  <si>
    <t>Vérification</t>
  </si>
  <si>
    <t>Oui</t>
  </si>
  <si>
    <t>Non</t>
  </si>
  <si>
    <t>Total</t>
  </si>
  <si>
    <t>Club</t>
  </si>
  <si>
    <t>N° licence</t>
  </si>
  <si>
    <t>ARMIEL Kevin</t>
  </si>
  <si>
    <t>BRIAND Aude</t>
  </si>
  <si>
    <t>DANNE Valentin</t>
  </si>
  <si>
    <t>HERVY Camille</t>
  </si>
  <si>
    <t>KERDRAON Philippe</t>
  </si>
  <si>
    <t>LEBEAU Aurélien</t>
  </si>
  <si>
    <t>LONCHAMP Hugo</t>
  </si>
  <si>
    <t>MEAR Joseph</t>
  </si>
  <si>
    <t>RAFFARD Cédric</t>
  </si>
  <si>
    <t>SERVIERES Cyril</t>
  </si>
  <si>
    <t>Valentin DANNE</t>
  </si>
  <si>
    <t>Compiègne</t>
  </si>
  <si>
    <t>Aurélien LEBEAU</t>
  </si>
  <si>
    <t>Philippe KERDARON</t>
  </si>
  <si>
    <t>Aude BRIAND</t>
  </si>
  <si>
    <t>Camille HERVY</t>
  </si>
  <si>
    <t>NOM Prénom</t>
  </si>
  <si>
    <t xml:space="preserve">
</t>
  </si>
  <si>
    <t>NOM DU CLUB :</t>
  </si>
  <si>
    <t>SIGLE DU CLUB :</t>
  </si>
  <si>
    <t>Date Limte Inscription :</t>
  </si>
  <si>
    <t>Le 25 Septembre 2017</t>
  </si>
  <si>
    <t xml:space="preserve">RESPONSABLE : </t>
  </si>
  <si>
    <t xml:space="preserve">Inscriptions à renvoyer à: </t>
  </si>
  <si>
    <t>ADRESSE :</t>
  </si>
  <si>
    <t>(cachet de la poste faisant foi)</t>
  </si>
  <si>
    <t>CODE POSTAL :</t>
  </si>
  <si>
    <t>VILLE :</t>
  </si>
  <si>
    <t xml:space="preserve">TELEPHONE : </t>
  </si>
  <si>
    <r>
      <t>MAIL</t>
    </r>
    <r>
      <rPr>
        <sz val="10"/>
        <color indexed="10"/>
        <rFont val="Arial"/>
        <family val="2"/>
      </rPr>
      <t xml:space="preserve"> * Obligatoire </t>
    </r>
    <r>
      <rPr>
        <sz val="10"/>
        <rFont val="Arial"/>
        <family val="2"/>
      </rPr>
      <t>:</t>
    </r>
  </si>
  <si>
    <r>
      <rPr>
        <b/>
        <u/>
        <sz val="10"/>
        <color indexed="10"/>
        <rFont val="Arial"/>
        <family val="2"/>
      </rPr>
      <t>ET par e-mail  à</t>
    </r>
    <r>
      <rPr>
        <b/>
        <sz val="10"/>
        <rFont val="Arial"/>
        <family val="2"/>
      </rPr>
      <t xml:space="preserve"> :</t>
    </r>
  </si>
  <si>
    <t xml:space="preserve"> </t>
  </si>
  <si>
    <t xml:space="preserve">Renseignements : </t>
  </si>
  <si>
    <t>Nb joueurs</t>
  </si>
  <si>
    <t>Montant</t>
  </si>
  <si>
    <t>=&gt; par mail :</t>
  </si>
  <si>
    <t>Juge arbitre :</t>
  </si>
  <si>
    <t>=&gt; par téléphone :</t>
  </si>
  <si>
    <r>
      <rPr>
        <b/>
        <i/>
        <sz val="22"/>
        <color indexed="10"/>
        <rFont val="Arial"/>
        <family val="2"/>
      </rPr>
      <t xml:space="preserve">2ème édition nationale                                                  </t>
    </r>
    <r>
      <rPr>
        <b/>
        <i/>
        <sz val="22"/>
        <color indexed="8"/>
        <rFont val="Arial"/>
        <family val="2"/>
      </rPr>
      <t xml:space="preserve">du "Grand Prix TEST" </t>
    </r>
    <r>
      <rPr>
        <b/>
        <sz val="22"/>
        <color indexed="10"/>
        <rFont val="Arial"/>
        <family val="2"/>
      </rPr>
      <t xml:space="preserve">
7</t>
    </r>
    <r>
      <rPr>
        <b/>
        <i/>
        <sz val="22"/>
        <color indexed="10"/>
        <rFont val="Arial"/>
        <family val="2"/>
      </rPr>
      <t xml:space="preserve"> &amp; 8 octobre 2017                                           
 N3-R4-R5-R6-D7-D8-D9-P10-P11-P12-NC</t>
    </r>
  </si>
  <si>
    <r>
      <t xml:space="preserve">        </t>
    </r>
    <r>
      <rPr>
        <b/>
        <sz val="12"/>
        <color indexed="10"/>
        <rFont val="Arial"/>
        <family val="2"/>
      </rPr>
      <t xml:space="preserve"> Règlement par chèque à l'ordre de xxxxx</t>
    </r>
    <r>
      <rPr>
        <b/>
        <i/>
        <sz val="12"/>
        <color indexed="10"/>
        <rFont val="Arial"/>
        <family val="2"/>
      </rPr>
      <t xml:space="preserve"> :</t>
    </r>
  </si>
  <si>
    <t>test@test.com</t>
  </si>
  <si>
    <t>Jiji</t>
  </si>
  <si>
    <t>rue de la paix</t>
  </si>
  <si>
    <t>75000 Paris</t>
  </si>
  <si>
    <t>arbitre@arbitre.com</t>
  </si>
  <si>
    <t>0612345678</t>
  </si>
  <si>
    <t xml:space="preserve">    Nbr inscrits (2 tableaux):</t>
  </si>
  <si>
    <t xml:space="preserve">    Nbr inscrits (1 tableau):</t>
  </si>
  <si>
    <t>NOM Organisateur</t>
  </si>
  <si>
    <t>NOM Prénom de l'arbitre</t>
  </si>
  <si>
    <t>Adresse Postale</t>
  </si>
</sst>
</file>

<file path=xl/styles.xml><?xml version="1.0" encoding="utf-8"?>
<styleSheet xmlns="http://schemas.openxmlformats.org/spreadsheetml/2006/main">
  <numFmts count="4">
    <numFmt numFmtId="6" formatCode="#,##0\ &quot;€&quot;;[Red]\-#,##0\ &quot;€&quot;"/>
    <numFmt numFmtId="164" formatCode="General;s\t\d;&quot;&quot;"/>
    <numFmt numFmtId="165" formatCode="[$-40C]d\ mmmm\ yyyy;@"/>
    <numFmt numFmtId="166" formatCode="#,##0\ &quot;€&quot;"/>
  </numFmts>
  <fonts count="25">
    <font>
      <sz val="11"/>
      <color theme="1"/>
      <name val="Calibri"/>
      <family val="2"/>
      <scheme val="minor"/>
    </font>
    <font>
      <b/>
      <sz val="11"/>
      <color theme="1"/>
      <name val="Calibri"/>
      <family val="2"/>
      <scheme val="minor"/>
    </font>
    <font>
      <u/>
      <sz val="11"/>
      <color theme="10"/>
      <name val="Calibri"/>
      <family val="2"/>
      <scheme val="minor"/>
    </font>
    <font>
      <sz val="12"/>
      <name val="Arial"/>
      <family val="2"/>
    </font>
    <font>
      <b/>
      <sz val="18"/>
      <name val="Arial"/>
      <family val="2"/>
    </font>
    <font>
      <i/>
      <sz val="12"/>
      <name val="Arial"/>
      <family val="2"/>
    </font>
    <font>
      <b/>
      <sz val="22"/>
      <color rgb="FFFF0000"/>
      <name val="Arial"/>
      <family val="2"/>
    </font>
    <font>
      <b/>
      <i/>
      <sz val="22"/>
      <color indexed="10"/>
      <name val="Arial"/>
      <family val="2"/>
    </font>
    <font>
      <b/>
      <i/>
      <sz val="22"/>
      <color indexed="8"/>
      <name val="Arial"/>
      <family val="2"/>
    </font>
    <font>
      <b/>
      <sz val="22"/>
      <color indexed="10"/>
      <name val="Arial"/>
      <family val="2"/>
    </font>
    <font>
      <b/>
      <sz val="20"/>
      <color rgb="FFFF0000"/>
      <name val="Arial"/>
      <family val="2"/>
    </font>
    <font>
      <sz val="10"/>
      <name val="Arial"/>
      <family val="2"/>
    </font>
    <font>
      <b/>
      <sz val="12"/>
      <name val="Arial"/>
      <family val="2"/>
    </font>
    <font>
      <b/>
      <sz val="18"/>
      <color rgb="FFFF0000"/>
      <name val="Arial"/>
      <family val="2"/>
    </font>
    <font>
      <sz val="11"/>
      <name val="Arial"/>
      <family val="2"/>
    </font>
    <font>
      <i/>
      <sz val="10"/>
      <name val="Arial"/>
      <family val="2"/>
    </font>
    <font>
      <b/>
      <sz val="10"/>
      <name val="Arial"/>
      <family val="2"/>
    </font>
    <font>
      <sz val="10"/>
      <color indexed="10"/>
      <name val="Arial"/>
      <family val="2"/>
    </font>
    <font>
      <b/>
      <u/>
      <sz val="10"/>
      <color indexed="10"/>
      <name val="Arial"/>
      <family val="2"/>
    </font>
    <font>
      <b/>
      <sz val="12"/>
      <color rgb="FFFF0000"/>
      <name val="Arial"/>
      <family val="2"/>
    </font>
    <font>
      <b/>
      <u/>
      <sz val="10"/>
      <color rgb="FFFF0000"/>
      <name val="Arial"/>
      <family val="2"/>
    </font>
    <font>
      <b/>
      <sz val="14"/>
      <name val="Arial"/>
      <family val="2"/>
    </font>
    <font>
      <b/>
      <sz val="11"/>
      <name val="Arial"/>
      <family val="2"/>
    </font>
    <font>
      <b/>
      <sz val="12"/>
      <color indexed="10"/>
      <name val="Arial"/>
      <family val="2"/>
    </font>
    <font>
      <b/>
      <i/>
      <sz val="12"/>
      <color indexed="10"/>
      <name val="Arial"/>
      <family val="2"/>
    </font>
  </fonts>
  <fills count="4">
    <fill>
      <patternFill patternType="none"/>
    </fill>
    <fill>
      <patternFill patternType="gray125"/>
    </fill>
    <fill>
      <patternFill patternType="solid">
        <fgColor theme="0"/>
        <bgColor indexed="64"/>
      </patternFill>
    </fill>
    <fill>
      <patternFill patternType="solid">
        <fgColor theme="8" tint="-0.249977111117893"/>
        <bgColor indexed="64"/>
      </patternFill>
    </fill>
  </fills>
  <borders count="35">
    <border>
      <left/>
      <right/>
      <top/>
      <bottom/>
      <diagonal/>
    </border>
    <border>
      <left style="thin">
        <color indexed="64"/>
      </left>
      <right style="thin">
        <color indexed="64"/>
      </right>
      <top/>
      <bottom/>
      <diagonal/>
    </border>
    <border>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xf numFmtId="0" fontId="2" fillId="0" borderId="0" applyNumberFormat="0" applyFill="0" applyBorder="0" applyAlignment="0" applyProtection="0"/>
  </cellStyleXfs>
  <cellXfs count="127">
    <xf numFmtId="0" fontId="0" fillId="0" borderId="0" xfId="0"/>
    <xf numFmtId="0" fontId="0" fillId="2" borderId="0" xfId="0" applyFill="1" applyAlignment="1" applyProtection="1">
      <alignment horizontal="center" vertical="center"/>
    </xf>
    <xf numFmtId="0" fontId="0" fillId="2" borderId="0" xfId="0" applyFill="1" applyAlignment="1" applyProtection="1">
      <alignment horizontal="center" vertical="center" wrapText="1"/>
    </xf>
    <xf numFmtId="0" fontId="0" fillId="2" borderId="0" xfId="0" applyFill="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2" borderId="2" xfId="0" applyFill="1" applyBorder="1" applyAlignment="1" applyProtection="1">
      <alignment horizontal="center" vertical="center"/>
      <protection locked="0"/>
    </xf>
    <xf numFmtId="0" fontId="0" fillId="2" borderId="4" xfId="0" applyFill="1" applyBorder="1" applyAlignment="1" applyProtection="1">
      <alignment horizontal="center" vertical="center"/>
      <protection locked="0"/>
    </xf>
    <xf numFmtId="0" fontId="0" fillId="2" borderId="10" xfId="0" applyFill="1" applyBorder="1" applyAlignment="1" applyProtection="1">
      <alignment horizontal="center" vertical="center"/>
      <protection locked="0"/>
    </xf>
    <xf numFmtId="0" fontId="0" fillId="2" borderId="9" xfId="0" applyFill="1" applyBorder="1" applyAlignment="1" applyProtection="1">
      <alignment horizontal="center" vertical="center"/>
      <protection locked="0"/>
    </xf>
    <xf numFmtId="0" fontId="1" fillId="2" borderId="14" xfId="0" applyFont="1" applyFill="1" applyBorder="1" applyAlignment="1" applyProtection="1">
      <alignment horizontal="center" vertical="center"/>
    </xf>
    <xf numFmtId="0" fontId="1" fillId="2" borderId="18" xfId="0" applyFont="1" applyFill="1" applyBorder="1" applyAlignment="1" applyProtection="1">
      <alignment horizontal="center" vertical="center" wrapText="1"/>
    </xf>
    <xf numFmtId="0" fontId="1" fillId="2" borderId="19" xfId="0" applyFont="1" applyFill="1" applyBorder="1" applyAlignment="1" applyProtection="1">
      <alignment horizontal="center" vertical="center"/>
    </xf>
    <xf numFmtId="0" fontId="1" fillId="2" borderId="20" xfId="0" applyFont="1" applyFill="1" applyBorder="1" applyAlignment="1" applyProtection="1">
      <alignment horizontal="center" vertical="center"/>
    </xf>
    <xf numFmtId="0" fontId="1" fillId="2" borderId="21" xfId="0" applyFont="1" applyFill="1" applyBorder="1" applyAlignment="1" applyProtection="1">
      <alignment horizontal="center" vertical="center" wrapText="1"/>
    </xf>
    <xf numFmtId="0" fontId="0" fillId="2" borderId="5" xfId="0" applyFill="1" applyBorder="1" applyAlignment="1" applyProtection="1">
      <alignment horizontal="center" vertical="center"/>
      <protection locked="0"/>
    </xf>
    <xf numFmtId="0" fontId="0" fillId="2" borderId="11" xfId="0" applyFill="1" applyBorder="1" applyAlignment="1" applyProtection="1">
      <alignment horizontal="center" vertical="center"/>
      <protection locked="0"/>
    </xf>
    <xf numFmtId="0" fontId="0" fillId="2" borderId="12" xfId="0" applyFill="1" applyBorder="1" applyAlignment="1" applyProtection="1">
      <alignment horizontal="center" vertical="center"/>
      <protection locked="0"/>
    </xf>
    <xf numFmtId="0" fontId="0" fillId="2" borderId="0" xfId="0" applyFill="1" applyBorder="1" applyAlignment="1" applyProtection="1">
      <alignment horizontal="center" vertical="center"/>
      <protection locked="0"/>
    </xf>
    <xf numFmtId="0" fontId="0" fillId="2" borderId="31" xfId="0" applyFill="1" applyBorder="1" applyAlignment="1" applyProtection="1">
      <alignment horizontal="center" vertical="center"/>
      <protection locked="0"/>
    </xf>
    <xf numFmtId="0" fontId="0" fillId="2" borderId="4" xfId="0" applyFill="1" applyBorder="1" applyAlignment="1" applyProtection="1">
      <alignment horizontal="center" vertical="center"/>
    </xf>
    <xf numFmtId="0" fontId="0" fillId="2" borderId="5" xfId="0" applyFill="1" applyBorder="1" applyAlignment="1" applyProtection="1">
      <alignment horizontal="center" vertical="center"/>
    </xf>
    <xf numFmtId="0" fontId="0" fillId="2" borderId="15"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3" borderId="13" xfId="0" applyFill="1" applyBorder="1" applyAlignment="1" applyProtection="1">
      <alignment horizontal="center" vertical="center"/>
    </xf>
    <xf numFmtId="0" fontId="0" fillId="3" borderId="13" xfId="0" applyFill="1" applyBorder="1" applyAlignment="1" applyProtection="1">
      <alignment horizontal="center" vertical="center"/>
      <protection locked="0"/>
    </xf>
    <xf numFmtId="0" fontId="0" fillId="3" borderId="0" xfId="0" applyFill="1" applyBorder="1" applyAlignment="1" applyProtection="1">
      <alignment horizontal="center" vertical="center"/>
    </xf>
    <xf numFmtId="0" fontId="0" fillId="3" borderId="32" xfId="0" applyFill="1" applyBorder="1" applyAlignment="1" applyProtection="1">
      <alignment horizontal="center" vertical="center"/>
    </xf>
    <xf numFmtId="0" fontId="0" fillId="3" borderId="33" xfId="0" applyFill="1" applyBorder="1" applyAlignment="1" applyProtection="1">
      <alignment horizontal="center" vertical="center"/>
    </xf>
    <xf numFmtId="0" fontId="0" fillId="3" borderId="30" xfId="0" applyFill="1" applyBorder="1" applyAlignment="1" applyProtection="1">
      <alignment horizontal="center" vertical="center"/>
    </xf>
    <xf numFmtId="0" fontId="0" fillId="3" borderId="34" xfId="0" applyFill="1" applyBorder="1" applyAlignment="1" applyProtection="1">
      <alignment horizontal="center" vertical="center"/>
    </xf>
    <xf numFmtId="0" fontId="0" fillId="3" borderId="9" xfId="0" applyFill="1" applyBorder="1" applyAlignment="1" applyProtection="1">
      <alignment horizontal="center" vertical="center"/>
    </xf>
    <xf numFmtId="0" fontId="0" fillId="3" borderId="4" xfId="0" applyFill="1" applyBorder="1" applyAlignment="1" applyProtection="1">
      <alignment horizontal="center" vertical="center"/>
    </xf>
    <xf numFmtId="0" fontId="0" fillId="3" borderId="4" xfId="0" applyFill="1" applyBorder="1" applyAlignment="1" applyProtection="1">
      <alignment horizontal="center" vertical="center"/>
      <protection locked="0"/>
    </xf>
    <xf numFmtId="0" fontId="0" fillId="3" borderId="10" xfId="0" applyFill="1" applyBorder="1" applyAlignment="1" applyProtection="1">
      <alignment horizontal="center" vertical="center"/>
    </xf>
    <xf numFmtId="0" fontId="0" fillId="3" borderId="2" xfId="0" applyFill="1" applyBorder="1" applyAlignment="1" applyProtection="1">
      <alignment horizontal="center" vertical="center"/>
    </xf>
    <xf numFmtId="0" fontId="0" fillId="3" borderId="1" xfId="0" applyFill="1" applyBorder="1" applyAlignment="1" applyProtection="1">
      <alignment horizontal="center" vertical="center"/>
    </xf>
    <xf numFmtId="0" fontId="0" fillId="3" borderId="0" xfId="0" applyFill="1" applyBorder="1" applyAlignment="1" applyProtection="1">
      <alignment horizontal="center" vertical="center"/>
      <protection locked="0"/>
    </xf>
    <xf numFmtId="0" fontId="0" fillId="3" borderId="10" xfId="0" applyFill="1" applyBorder="1" applyAlignment="1" applyProtection="1">
      <alignment horizontal="center" vertical="center"/>
      <protection locked="0"/>
    </xf>
    <xf numFmtId="0" fontId="0" fillId="3" borderId="2" xfId="0" applyFill="1" applyBorder="1" applyAlignment="1" applyProtection="1">
      <alignment horizontal="center" vertical="center"/>
      <protection locked="0"/>
    </xf>
    <xf numFmtId="0" fontId="0" fillId="3" borderId="9" xfId="0" applyFill="1" applyBorder="1" applyAlignment="1" applyProtection="1">
      <alignment horizontal="center" vertical="center"/>
      <protection locked="0"/>
    </xf>
    <xf numFmtId="0" fontId="0" fillId="3" borderId="1" xfId="0" applyFill="1" applyBorder="1" applyAlignment="1" applyProtection="1">
      <alignment horizontal="center" vertical="center"/>
      <protection locked="0"/>
    </xf>
    <xf numFmtId="0" fontId="0" fillId="3" borderId="15" xfId="0" applyFill="1" applyBorder="1" applyAlignment="1" applyProtection="1">
      <alignment horizontal="center" vertical="center"/>
      <protection locked="0"/>
    </xf>
    <xf numFmtId="0" fontId="0" fillId="2" borderId="0" xfId="0" applyFill="1"/>
    <xf numFmtId="164" fontId="0" fillId="2" borderId="29" xfId="0" applyNumberFormat="1" applyFill="1" applyBorder="1" applyAlignment="1">
      <alignment horizontal="center" vertical="center"/>
    </xf>
    <xf numFmtId="0" fontId="0" fillId="2" borderId="0" xfId="0" applyFill="1" applyAlignment="1">
      <alignment horizontal="center" vertical="center"/>
    </xf>
    <xf numFmtId="0" fontId="3" fillId="2" borderId="0" xfId="0" applyFont="1" applyFill="1"/>
    <xf numFmtId="0" fontId="10" fillId="2" borderId="0" xfId="0" applyFont="1" applyFill="1" applyAlignment="1">
      <alignment vertical="center"/>
    </xf>
    <xf numFmtId="0" fontId="4" fillId="2" borderId="0" xfId="0" applyFont="1" applyFill="1" applyAlignment="1">
      <alignment vertical="center"/>
    </xf>
    <xf numFmtId="0" fontId="3" fillId="0" borderId="0" xfId="0" applyFont="1"/>
    <xf numFmtId="0" fontId="4" fillId="2" borderId="0" xfId="0" applyFont="1" applyFill="1" applyBorder="1" applyAlignment="1">
      <alignment vertical="center"/>
    </xf>
    <xf numFmtId="0" fontId="4" fillId="2" borderId="0" xfId="0" applyFont="1" applyFill="1" applyAlignment="1">
      <alignment horizontal="center" vertical="center"/>
    </xf>
    <xf numFmtId="0" fontId="3" fillId="2" borderId="0" xfId="0" applyFont="1" applyFill="1" applyAlignment="1">
      <alignment vertical="center"/>
    </xf>
    <xf numFmtId="0" fontId="11" fillId="2" borderId="29" xfId="0" applyFont="1" applyFill="1" applyBorder="1" applyAlignment="1">
      <alignment horizontal="left" vertical="center"/>
    </xf>
    <xf numFmtId="0" fontId="3" fillId="2" borderId="25" xfId="0" applyFont="1" applyFill="1" applyBorder="1" applyAlignment="1">
      <alignment vertical="center"/>
    </xf>
    <xf numFmtId="0" fontId="3" fillId="2" borderId="0" xfId="0" applyFont="1" applyFill="1" applyBorder="1" applyAlignment="1">
      <alignment vertical="center"/>
    </xf>
    <xf numFmtId="0" fontId="3" fillId="0" borderId="0" xfId="0" applyFont="1" applyAlignment="1">
      <alignment vertical="center"/>
    </xf>
    <xf numFmtId="0" fontId="12" fillId="2" borderId="0" xfId="0" applyFont="1" applyFill="1" applyAlignment="1">
      <alignment horizontal="right" vertical="center"/>
    </xf>
    <xf numFmtId="0" fontId="11" fillId="2" borderId="0" xfId="0" applyFont="1" applyFill="1" applyBorder="1" applyAlignment="1">
      <alignment horizontal="center" vertical="center"/>
    </xf>
    <xf numFmtId="49" fontId="14" fillId="2" borderId="0" xfId="0" applyNumberFormat="1" applyFont="1" applyFill="1" applyBorder="1" applyAlignment="1">
      <alignment horizontal="left" vertical="center"/>
    </xf>
    <xf numFmtId="0" fontId="11" fillId="2" borderId="0" xfId="0" applyFont="1" applyFill="1" applyBorder="1" applyAlignment="1">
      <alignment vertical="center"/>
    </xf>
    <xf numFmtId="0" fontId="14" fillId="2" borderId="0" xfId="0" applyFont="1" applyFill="1" applyBorder="1" applyAlignment="1">
      <alignment vertical="center"/>
    </xf>
    <xf numFmtId="0" fontId="11" fillId="2" borderId="0" xfId="0" applyFont="1" applyFill="1" applyBorder="1" applyAlignment="1">
      <alignment vertical="center" wrapText="1"/>
    </xf>
    <xf numFmtId="49" fontId="14" fillId="2" borderId="0" xfId="0" applyNumberFormat="1" applyFont="1" applyFill="1" applyBorder="1" applyAlignment="1">
      <alignment vertical="center"/>
    </xf>
    <xf numFmtId="0" fontId="16" fillId="2" borderId="0" xfId="0" applyFont="1" applyFill="1" applyBorder="1" applyAlignment="1">
      <alignment vertical="center"/>
    </xf>
    <xf numFmtId="0" fontId="11" fillId="2" borderId="0" xfId="1" applyFont="1" applyFill="1" applyBorder="1" applyAlignment="1" applyProtection="1">
      <alignment horizontal="left" vertical="center"/>
    </xf>
    <xf numFmtId="0" fontId="16" fillId="2" borderId="0" xfId="0" applyFont="1" applyFill="1" applyBorder="1" applyAlignment="1">
      <alignment horizontal="right" vertical="center"/>
    </xf>
    <xf numFmtId="0" fontId="3" fillId="2" borderId="0" xfId="0" applyFont="1" applyFill="1" applyAlignment="1">
      <alignment horizontal="center" vertical="center"/>
    </xf>
    <xf numFmtId="0" fontId="11" fillId="2" borderId="0" xfId="0" applyFont="1" applyFill="1" applyBorder="1" applyAlignment="1">
      <alignment horizontal="right" vertical="center"/>
    </xf>
    <xf numFmtId="0" fontId="3" fillId="2" borderId="0" xfId="0" applyFont="1" applyFill="1" applyBorder="1" applyAlignment="1">
      <alignment horizontal="center"/>
    </xf>
    <xf numFmtId="0" fontId="3" fillId="2" borderId="0" xfId="0" applyNumberFormat="1" applyFont="1" applyFill="1" applyBorder="1" applyAlignment="1">
      <alignment horizontal="center"/>
    </xf>
    <xf numFmtId="0" fontId="11" fillId="2" borderId="0" xfId="0" applyFont="1" applyFill="1" applyAlignment="1">
      <alignment vertical="top"/>
    </xf>
    <xf numFmtId="0" fontId="19" fillId="2" borderId="22" xfId="0" applyFont="1" applyFill="1" applyBorder="1" applyAlignment="1">
      <alignment horizontal="left" vertical="top"/>
    </xf>
    <xf numFmtId="0" fontId="20" fillId="2" borderId="23" xfId="0" applyFont="1" applyFill="1" applyBorder="1" applyAlignment="1">
      <alignment horizontal="center" vertical="top"/>
    </xf>
    <xf numFmtId="0" fontId="20" fillId="2" borderId="24" xfId="0" applyFont="1" applyFill="1" applyBorder="1" applyAlignment="1">
      <alignment horizontal="center" vertical="top"/>
    </xf>
    <xf numFmtId="0" fontId="11" fillId="2" borderId="0" xfId="0" applyNumberFormat="1" applyFont="1" applyFill="1" applyBorder="1" applyAlignment="1">
      <alignment horizontal="center" vertical="top"/>
    </xf>
    <xf numFmtId="0" fontId="11" fillId="0" borderId="0" xfId="0" applyFont="1" applyAlignment="1">
      <alignment vertical="top"/>
    </xf>
    <xf numFmtId="0" fontId="11" fillId="2" borderId="0" xfId="0" applyFont="1" applyFill="1"/>
    <xf numFmtId="0" fontId="11" fillId="2" borderId="25" xfId="0" applyFont="1" applyFill="1" applyBorder="1" applyAlignment="1">
      <alignment horizontal="center"/>
    </xf>
    <xf numFmtId="0" fontId="15" fillId="2" borderId="0" xfId="0" applyFont="1" applyFill="1" applyBorder="1" applyAlignment="1">
      <alignment horizontal="center"/>
    </xf>
    <xf numFmtId="0" fontId="11" fillId="2" borderId="2" xfId="0" applyFont="1" applyFill="1" applyBorder="1" applyAlignment="1">
      <alignment horizontal="center"/>
    </xf>
    <xf numFmtId="0" fontId="11" fillId="2" borderId="0" xfId="0" applyNumberFormat="1" applyFont="1" applyFill="1" applyBorder="1" applyAlignment="1">
      <alignment horizontal="center"/>
    </xf>
    <xf numFmtId="0" fontId="11" fillId="0" borderId="0" xfId="0" applyFont="1"/>
    <xf numFmtId="49" fontId="22" fillId="2" borderId="0" xfId="0" quotePrefix="1" applyNumberFormat="1" applyFont="1" applyFill="1"/>
    <xf numFmtId="0" fontId="11" fillId="2" borderId="25" xfId="0" applyFont="1" applyFill="1" applyBorder="1" applyAlignment="1">
      <alignment horizontal="left"/>
    </xf>
    <xf numFmtId="0" fontId="11" fillId="2" borderId="0" xfId="0" applyFont="1" applyFill="1" applyBorder="1" applyAlignment="1">
      <alignment horizontal="center"/>
    </xf>
    <xf numFmtId="166" fontId="11" fillId="2" borderId="0" xfId="0" applyNumberFormat="1" applyFont="1" applyFill="1" applyBorder="1" applyAlignment="1">
      <alignment horizontal="center"/>
    </xf>
    <xf numFmtId="166" fontId="11" fillId="2" borderId="2" xfId="0" applyNumberFormat="1" applyFont="1" applyFill="1" applyBorder="1" applyAlignment="1">
      <alignment horizontal="center"/>
    </xf>
    <xf numFmtId="0" fontId="11" fillId="2" borderId="0" xfId="0" applyNumberFormat="1" applyFont="1" applyFill="1" applyBorder="1"/>
    <xf numFmtId="49" fontId="22" fillId="2" borderId="0" xfId="1" applyNumberFormat="1" applyFont="1" applyFill="1" applyAlignment="1" applyProtection="1"/>
    <xf numFmtId="0" fontId="11" fillId="2" borderId="26" xfId="0" applyFont="1" applyFill="1" applyBorder="1"/>
    <xf numFmtId="0" fontId="11" fillId="2" borderId="27" xfId="0" applyFont="1" applyFill="1" applyBorder="1"/>
    <xf numFmtId="0" fontId="21" fillId="2" borderId="27" xfId="0" applyFont="1" applyFill="1" applyBorder="1" applyAlignment="1">
      <alignment horizontal="right"/>
    </xf>
    <xf numFmtId="166" fontId="19" fillId="2" borderId="28" xfId="0" applyNumberFormat="1" applyFont="1" applyFill="1" applyBorder="1" applyAlignment="1">
      <alignment horizontal="center"/>
    </xf>
    <xf numFmtId="0" fontId="16" fillId="2" borderId="0" xfId="0" applyFont="1" applyFill="1" applyBorder="1" applyAlignment="1">
      <alignment horizontal="left"/>
    </xf>
    <xf numFmtId="6" fontId="16" fillId="2" borderId="0" xfId="0" applyNumberFormat="1" applyFont="1" applyFill="1" applyBorder="1" applyAlignment="1">
      <alignment horizontal="right"/>
    </xf>
    <xf numFmtId="165" fontId="13" fillId="2" borderId="0" xfId="0" applyNumberFormat="1" applyFont="1" applyFill="1" applyAlignment="1">
      <alignment horizontal="center" vertical="center"/>
    </xf>
    <xf numFmtId="0" fontId="15" fillId="2" borderId="0" xfId="0" applyFont="1" applyFill="1" applyAlignment="1">
      <alignment horizontal="right" vertical="center"/>
    </xf>
    <xf numFmtId="165" fontId="13" fillId="2" borderId="0" xfId="0" applyNumberFormat="1" applyFont="1" applyFill="1" applyAlignment="1">
      <alignment horizontal="left" vertical="center"/>
    </xf>
    <xf numFmtId="0" fontId="2" fillId="0" borderId="0" xfId="1" applyAlignment="1" applyProtection="1"/>
    <xf numFmtId="49" fontId="21" fillId="2" borderId="0" xfId="0" applyNumberFormat="1" applyFont="1" applyFill="1"/>
    <xf numFmtId="49" fontId="12" fillId="2" borderId="0" xfId="0" applyNumberFormat="1" applyFont="1" applyFill="1" applyBorder="1" applyAlignment="1">
      <alignment horizontal="left"/>
    </xf>
    <xf numFmtId="49" fontId="3" fillId="2" borderId="0" xfId="0" applyNumberFormat="1" applyFont="1" applyFill="1" applyBorder="1"/>
    <xf numFmtId="49" fontId="3" fillId="2" borderId="0" xfId="0" applyNumberFormat="1" applyFont="1" applyFill="1" applyBorder="1" applyAlignment="1">
      <alignment horizontal="center"/>
    </xf>
    <xf numFmtId="49" fontId="0" fillId="2" borderId="0" xfId="0" applyNumberFormat="1" applyFill="1"/>
    <xf numFmtId="49" fontId="11" fillId="2" borderId="0" xfId="0" applyNumberFormat="1" applyFont="1" applyFill="1" applyAlignment="1">
      <alignment vertical="top"/>
    </xf>
    <xf numFmtId="49" fontId="12" fillId="2" borderId="0" xfId="0" applyNumberFormat="1" applyFont="1" applyFill="1" applyAlignment="1"/>
    <xf numFmtId="49" fontId="11" fillId="2" borderId="0" xfId="0" applyNumberFormat="1" applyFont="1" applyFill="1"/>
    <xf numFmtId="49" fontId="2" fillId="0" borderId="0" xfId="1" applyNumberFormat="1" applyAlignment="1" applyProtection="1"/>
    <xf numFmtId="49" fontId="0" fillId="2" borderId="0" xfId="0" applyNumberFormat="1" applyFont="1" applyFill="1"/>
    <xf numFmtId="49" fontId="14" fillId="2" borderId="0" xfId="1" applyNumberFormat="1" applyFont="1" applyFill="1" applyAlignment="1" applyProtection="1"/>
    <xf numFmtId="49" fontId="2" fillId="2" borderId="0" xfId="1" applyNumberFormat="1" applyFill="1" applyAlignment="1" applyProtection="1"/>
    <xf numFmtId="0" fontId="1" fillId="2" borderId="3" xfId="0" applyFont="1" applyFill="1" applyBorder="1" applyAlignment="1" applyProtection="1">
      <alignment horizontal="center" vertical="center"/>
    </xf>
    <xf numFmtId="0" fontId="1" fillId="2" borderId="18" xfId="0" applyFont="1" applyFill="1" applyBorder="1" applyAlignment="1" applyProtection="1">
      <alignment horizontal="center" vertical="center"/>
    </xf>
    <xf numFmtId="0" fontId="1" fillId="2" borderId="6" xfId="0" applyFont="1" applyFill="1" applyBorder="1" applyAlignment="1" applyProtection="1">
      <alignment horizontal="center" vertical="center"/>
    </xf>
    <xf numFmtId="0" fontId="1" fillId="2" borderId="7" xfId="0" applyFont="1" applyFill="1" applyBorder="1" applyAlignment="1" applyProtection="1">
      <alignment horizontal="center" vertical="center"/>
    </xf>
    <xf numFmtId="0" fontId="1" fillId="2" borderId="8" xfId="0" applyFont="1" applyFill="1" applyBorder="1" applyAlignment="1" applyProtection="1">
      <alignment horizontal="center" vertical="center"/>
    </xf>
    <xf numFmtId="0" fontId="1" fillId="2" borderId="13" xfId="0" applyFont="1" applyFill="1" applyBorder="1" applyAlignment="1" applyProtection="1">
      <alignment horizontal="center" vertical="center" wrapText="1"/>
    </xf>
    <xf numFmtId="0" fontId="1" fillId="2" borderId="5" xfId="0" applyFont="1" applyFill="1" applyBorder="1" applyAlignment="1" applyProtection="1">
      <alignment horizontal="center" vertical="center" wrapText="1"/>
    </xf>
    <xf numFmtId="0" fontId="0" fillId="2" borderId="9" xfId="0" applyFill="1" applyBorder="1" applyAlignment="1" applyProtection="1">
      <alignment horizontal="center" vertical="center"/>
    </xf>
    <xf numFmtId="0" fontId="0" fillId="2" borderId="11" xfId="0" applyFill="1" applyBorder="1" applyAlignment="1" applyProtection="1">
      <alignment horizontal="center" vertical="center"/>
    </xf>
    <xf numFmtId="49" fontId="0" fillId="2" borderId="29" xfId="0" applyNumberFormat="1" applyFill="1" applyBorder="1" applyAlignment="1">
      <alignment horizontal="left" vertical="center"/>
    </xf>
    <xf numFmtId="49" fontId="11" fillId="2" borderId="29" xfId="0" applyNumberFormat="1" applyFont="1" applyFill="1" applyBorder="1" applyAlignment="1">
      <alignment horizontal="left" vertical="center"/>
    </xf>
    <xf numFmtId="49" fontId="2" fillId="2" borderId="29" xfId="1" applyNumberFormat="1" applyFill="1" applyBorder="1" applyAlignment="1" applyProtection="1">
      <alignment horizontal="left" vertical="center"/>
    </xf>
    <xf numFmtId="0" fontId="4" fillId="2" borderId="0" xfId="0" applyFont="1" applyFill="1" applyAlignment="1">
      <alignment horizontal="center" vertical="center" wrapText="1"/>
    </xf>
    <xf numFmtId="0" fontId="5" fillId="2" borderId="0" xfId="0" applyFont="1" applyFill="1" applyAlignment="1">
      <alignment horizontal="left" vertical="center" wrapText="1"/>
    </xf>
    <xf numFmtId="0" fontId="6" fillId="2" borderId="0" xfId="0" applyFont="1" applyFill="1" applyAlignment="1">
      <alignment horizontal="center" vertical="center" wrapText="1"/>
    </xf>
    <xf numFmtId="0" fontId="1" fillId="2" borderId="17" xfId="0" applyFont="1" applyFill="1" applyBorder="1" applyAlignment="1" applyProtection="1">
      <alignment horizontal="center" vertical="center"/>
    </xf>
  </cellXfs>
  <cellStyles count="2">
    <cellStyle name="Lien hypertexte" xfId="1" builtinId="8"/>
    <cellStyle name="Normal" xfId="0" builtinId="0"/>
  </cellStyles>
  <dxfs count="8">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655320</xdr:colOff>
      <xdr:row>0</xdr:row>
      <xdr:rowOff>53341</xdr:rowOff>
    </xdr:from>
    <xdr:to>
      <xdr:col>0</xdr:col>
      <xdr:colOff>981075</xdr:colOff>
      <xdr:row>1</xdr:row>
      <xdr:rowOff>277975</xdr:rowOff>
    </xdr:to>
    <xdr:pic>
      <xdr:nvPicPr>
        <xdr:cNvPr id="2" name="Image 1">
          <a:extLst>
            <a:ext uri="{FF2B5EF4-FFF2-40B4-BE49-F238E27FC236}">
              <a16:creationId xmlns:a16="http://schemas.microsoft.com/office/drawing/2014/main" xmlns="" id="{E74326DB-76D2-4B10-A2E1-2EE9CD6ECD3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655320" y="53341"/>
          <a:ext cx="325755" cy="4075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920750</xdr:colOff>
      <xdr:row>26</xdr:row>
      <xdr:rowOff>19050</xdr:rowOff>
    </xdr:from>
    <xdr:to>
      <xdr:col>9</xdr:col>
      <xdr:colOff>438150</xdr:colOff>
      <xdr:row>34</xdr:row>
      <xdr:rowOff>44450</xdr:rowOff>
    </xdr:to>
    <xdr:sp macro="" textlink="">
      <xdr:nvSpPr>
        <xdr:cNvPr id="2" name="ZoneTexte 1"/>
        <xdr:cNvSpPr txBox="1"/>
      </xdr:nvSpPr>
      <xdr:spPr>
        <a:xfrm>
          <a:off x="5664200" y="6165850"/>
          <a:ext cx="4019550" cy="1498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explications</a:t>
          </a:r>
        </a:p>
        <a:p>
          <a:r>
            <a:rPr lang="fr-FR" sz="1100"/>
            <a:t>dans la formule  il y a PETITE.VALEUR   alors pour avoir la premiere petite valeur du paquet</a:t>
          </a:r>
          <a:r>
            <a:rPr lang="fr-FR" sz="1100" baseline="0"/>
            <a:t> de n° ligne qui correspondent au critere  "oui"  ;ce sera obligatoirement  (PETITE.VALEUR( patati;patata; </a:t>
          </a:r>
          <a:r>
            <a:rPr lang="fr-FR" sz="1100" b="1" baseline="0">
              <a:solidFill>
                <a:srgbClr val="FF0000"/>
              </a:solidFill>
            </a:rPr>
            <a:t>LIGNE(A1)  </a:t>
          </a:r>
          <a:r>
            <a:rPr lang="fr-FR" sz="1100" b="1" baseline="0">
              <a:solidFill>
                <a:sysClr val="windowText" lastClr="000000"/>
              </a:solidFill>
            </a:rPr>
            <a:t>sans y mettre de $$  </a:t>
          </a:r>
          <a:r>
            <a:rPr lang="fr-FR" sz="1100" b="0" baseline="0">
              <a:solidFill>
                <a:sysClr val="windowText" lastClr="000000"/>
              </a:solidFill>
            </a:rPr>
            <a:t> pour pouvoir incrementer </a:t>
          </a:r>
        </a:p>
        <a:p>
          <a:r>
            <a:rPr lang="fr-FR" sz="1100" b="0">
              <a:solidFill>
                <a:sysClr val="windowText" lastClr="000000"/>
              </a:solidFill>
            </a:rPr>
            <a:t>la</a:t>
          </a:r>
          <a:r>
            <a:rPr lang="fr-FR" sz="1100" b="0" baseline="0">
              <a:solidFill>
                <a:sysClr val="windowText" lastClr="000000"/>
              </a:solidFill>
            </a:rPr>
            <a:t> formule est matricielle ,pour  la faire fonctionner ;il faut la valider avec les 3touches Ctrl Maj  Entrée  en meme temps (3 doigts)</a:t>
          </a:r>
          <a:endParaRPr lang="fr-FR" sz="1100" b="0">
            <a:solidFill>
              <a:sysClr val="windowText" lastClr="00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arbitre@arbitre.com" TargetMode="External"/><Relationship Id="rId2" Type="http://schemas.openxmlformats.org/officeDocument/2006/relationships/hyperlink" Target="mailto:test@test.com" TargetMode="External"/><Relationship Id="rId1" Type="http://schemas.openxmlformats.org/officeDocument/2006/relationships/hyperlink" Target="mailto:test@test.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L60"/>
  <sheetViews>
    <sheetView workbookViewId="0">
      <selection activeCell="C1" sqref="A1:XFD1"/>
    </sheetView>
  </sheetViews>
  <sheetFormatPr baseColWidth="10" defaultColWidth="11.54296875" defaultRowHeight="14.5"/>
  <cols>
    <col min="1" max="1" width="22.90625" style="1" customWidth="1"/>
    <col min="2" max="2" width="13.08984375" style="3" customWidth="1"/>
    <col min="3" max="3" width="10.81640625" style="3" customWidth="1"/>
    <col min="4" max="5" width="19.81640625" style="3" customWidth="1"/>
    <col min="6" max="6" width="10.81640625" style="3" customWidth="1"/>
    <col min="7" max="8" width="19.81640625" style="3" customWidth="1"/>
    <col min="9" max="9" width="10.81640625" style="3" customWidth="1"/>
    <col min="10" max="10" width="12.36328125" style="3" customWidth="1"/>
    <col min="11" max="16384" width="11.54296875" style="3"/>
  </cols>
  <sheetData>
    <row r="1" spans="1:12" s="1" customFormat="1">
      <c r="A1" s="118"/>
      <c r="B1" s="111" t="s">
        <v>36</v>
      </c>
      <c r="C1" s="9" t="s">
        <v>16</v>
      </c>
      <c r="D1" s="113" t="s">
        <v>17</v>
      </c>
      <c r="E1" s="114"/>
      <c r="F1" s="115"/>
      <c r="G1" s="113" t="s">
        <v>18</v>
      </c>
      <c r="H1" s="114"/>
      <c r="I1" s="115"/>
      <c r="J1" s="116" t="s">
        <v>30</v>
      </c>
    </row>
    <row r="2" spans="1:12" s="1" customFormat="1" ht="27" customHeight="1" thickBot="1">
      <c r="A2" s="119"/>
      <c r="B2" s="112"/>
      <c r="C2" s="10" t="s">
        <v>15</v>
      </c>
      <c r="D2" s="11" t="s">
        <v>14</v>
      </c>
      <c r="E2" s="12" t="s">
        <v>35</v>
      </c>
      <c r="F2" s="13" t="s">
        <v>15</v>
      </c>
      <c r="G2" s="11" t="s">
        <v>14</v>
      </c>
      <c r="H2" s="12" t="s">
        <v>35</v>
      </c>
      <c r="I2" s="13" t="s">
        <v>15</v>
      </c>
      <c r="J2" s="117"/>
      <c r="L2" s="2" t="s">
        <v>29</v>
      </c>
    </row>
    <row r="3" spans="1:12">
      <c r="A3" s="23" t="s">
        <v>37</v>
      </c>
      <c r="B3" s="24">
        <v>6542521</v>
      </c>
      <c r="C3" s="25" t="s">
        <v>6</v>
      </c>
      <c r="D3" s="26" t="s">
        <v>47</v>
      </c>
      <c r="E3" s="27" t="s">
        <v>48</v>
      </c>
      <c r="F3" s="28" t="s">
        <v>9</v>
      </c>
      <c r="G3" s="26" t="s">
        <v>51</v>
      </c>
      <c r="H3" s="29" t="s">
        <v>48</v>
      </c>
      <c r="I3" s="28" t="s">
        <v>10</v>
      </c>
      <c r="J3" s="30" t="s">
        <v>32</v>
      </c>
      <c r="L3" s="3" t="s">
        <v>20</v>
      </c>
    </row>
    <row r="4" spans="1:12">
      <c r="A4" s="19" t="s">
        <v>38</v>
      </c>
      <c r="B4" s="6">
        <v>267246</v>
      </c>
      <c r="C4" s="17" t="s">
        <v>6</v>
      </c>
      <c r="D4" s="7"/>
      <c r="E4" s="5"/>
      <c r="F4" s="8"/>
      <c r="G4" s="7"/>
      <c r="H4" s="4"/>
      <c r="I4" s="8"/>
      <c r="J4" s="8" t="s">
        <v>33</v>
      </c>
      <c r="L4" s="3" t="s">
        <v>27</v>
      </c>
    </row>
    <row r="5" spans="1:12">
      <c r="A5" s="31" t="s">
        <v>39</v>
      </c>
      <c r="B5" s="32">
        <v>236911</v>
      </c>
      <c r="C5" s="25" t="s">
        <v>6</v>
      </c>
      <c r="D5" s="33"/>
      <c r="E5" s="34"/>
      <c r="F5" s="30"/>
      <c r="G5" s="33"/>
      <c r="H5" s="35"/>
      <c r="I5" s="30"/>
      <c r="J5" s="30" t="s">
        <v>33</v>
      </c>
      <c r="L5" s="3" t="s">
        <v>21</v>
      </c>
    </row>
    <row r="6" spans="1:12">
      <c r="A6" s="19" t="s">
        <v>40</v>
      </c>
      <c r="B6" s="6">
        <v>6825843</v>
      </c>
      <c r="C6" s="17" t="s">
        <v>4</v>
      </c>
      <c r="D6" s="7"/>
      <c r="E6" s="5"/>
      <c r="F6" s="8"/>
      <c r="G6" s="7" t="s">
        <v>49</v>
      </c>
      <c r="H6" s="4" t="s">
        <v>48</v>
      </c>
      <c r="I6" s="8" t="s">
        <v>3</v>
      </c>
      <c r="J6" s="8" t="s">
        <v>32</v>
      </c>
      <c r="L6" s="3" t="s">
        <v>22</v>
      </c>
    </row>
    <row r="7" spans="1:12">
      <c r="A7" s="31" t="s">
        <v>41</v>
      </c>
      <c r="B7" s="32">
        <v>6132</v>
      </c>
      <c r="C7" s="36" t="s">
        <v>4</v>
      </c>
      <c r="D7" s="37" t="s">
        <v>49</v>
      </c>
      <c r="E7" s="38" t="s">
        <v>48</v>
      </c>
      <c r="F7" s="39" t="s">
        <v>3</v>
      </c>
      <c r="G7" s="37"/>
      <c r="H7" s="40"/>
      <c r="I7" s="39" t="s">
        <v>3</v>
      </c>
      <c r="J7" s="39" t="s">
        <v>32</v>
      </c>
      <c r="L7" s="3" t="s">
        <v>22</v>
      </c>
    </row>
    <row r="8" spans="1:12">
      <c r="A8" s="19" t="s">
        <v>42</v>
      </c>
      <c r="B8" s="6">
        <v>388055</v>
      </c>
      <c r="C8" s="17" t="s">
        <v>4</v>
      </c>
      <c r="D8" s="7" t="s">
        <v>50</v>
      </c>
      <c r="E8" s="5" t="s">
        <v>48</v>
      </c>
      <c r="F8" s="8" t="s">
        <v>3</v>
      </c>
      <c r="G8" s="7" t="s">
        <v>52</v>
      </c>
      <c r="H8" s="4" t="s">
        <v>48</v>
      </c>
      <c r="I8" s="8" t="s">
        <v>3</v>
      </c>
      <c r="J8" s="8" t="s">
        <v>32</v>
      </c>
      <c r="L8" s="3" t="s">
        <v>23</v>
      </c>
    </row>
    <row r="9" spans="1:12">
      <c r="A9" s="31" t="s">
        <v>43</v>
      </c>
      <c r="B9" s="32"/>
      <c r="C9" s="36"/>
      <c r="D9" s="37"/>
      <c r="E9" s="38"/>
      <c r="F9" s="39"/>
      <c r="G9" s="37"/>
      <c r="H9" s="40"/>
      <c r="I9" s="39"/>
      <c r="J9" s="39" t="s">
        <v>33</v>
      </c>
      <c r="L9" s="3" t="s">
        <v>24</v>
      </c>
    </row>
    <row r="10" spans="1:12">
      <c r="A10" s="19" t="s">
        <v>44</v>
      </c>
      <c r="B10" s="6"/>
      <c r="C10" s="17"/>
      <c r="D10" s="7"/>
      <c r="E10" s="5"/>
      <c r="F10" s="8"/>
      <c r="G10" s="7"/>
      <c r="H10" s="4"/>
      <c r="I10" s="8"/>
      <c r="J10" s="8" t="s">
        <v>33</v>
      </c>
      <c r="L10" s="3" t="s">
        <v>25</v>
      </c>
    </row>
    <row r="11" spans="1:12">
      <c r="A11" s="31" t="s">
        <v>45</v>
      </c>
      <c r="B11" s="32">
        <v>320611</v>
      </c>
      <c r="C11" s="36"/>
      <c r="D11" s="37"/>
      <c r="E11" s="38"/>
      <c r="F11" s="39"/>
      <c r="G11" s="37"/>
      <c r="H11" s="40"/>
      <c r="I11" s="39"/>
      <c r="J11" s="39" t="s">
        <v>33</v>
      </c>
      <c r="L11" s="3" t="s">
        <v>26</v>
      </c>
    </row>
    <row r="12" spans="1:12">
      <c r="A12" s="19" t="s">
        <v>46</v>
      </c>
      <c r="B12" s="6"/>
      <c r="C12" s="17"/>
      <c r="D12" s="7"/>
      <c r="E12" s="5"/>
      <c r="F12" s="8"/>
      <c r="G12" s="7"/>
      <c r="H12" s="4"/>
      <c r="I12" s="8"/>
      <c r="J12" s="8" t="s">
        <v>33</v>
      </c>
      <c r="L12" s="3" t="s">
        <v>28</v>
      </c>
    </row>
    <row r="13" spans="1:12">
      <c r="A13" s="31"/>
      <c r="B13" s="32"/>
      <c r="C13" s="36"/>
      <c r="D13" s="41"/>
      <c r="E13" s="40"/>
      <c r="F13" s="39"/>
      <c r="G13" s="41"/>
      <c r="H13" s="40"/>
      <c r="I13" s="39"/>
      <c r="J13" s="39" t="s">
        <v>33</v>
      </c>
    </row>
    <row r="14" spans="1:12">
      <c r="A14" s="19"/>
      <c r="B14" s="6"/>
      <c r="C14" s="17"/>
      <c r="D14" s="21"/>
      <c r="E14" s="4"/>
      <c r="F14" s="8"/>
      <c r="G14" s="21"/>
      <c r="H14" s="4"/>
      <c r="I14" s="8"/>
      <c r="J14" s="8" t="s">
        <v>33</v>
      </c>
    </row>
    <row r="15" spans="1:12">
      <c r="A15" s="31"/>
      <c r="B15" s="32"/>
      <c r="C15" s="36"/>
      <c r="D15" s="41"/>
      <c r="E15" s="40"/>
      <c r="F15" s="39"/>
      <c r="G15" s="41"/>
      <c r="H15" s="40"/>
      <c r="I15" s="39"/>
      <c r="J15" s="39" t="s">
        <v>33</v>
      </c>
    </row>
    <row r="16" spans="1:12">
      <c r="A16" s="19"/>
      <c r="B16" s="6"/>
      <c r="C16" s="17"/>
      <c r="D16" s="21"/>
      <c r="E16" s="4"/>
      <c r="F16" s="8"/>
      <c r="G16" s="21"/>
      <c r="H16" s="4"/>
      <c r="I16" s="8"/>
      <c r="J16" s="8" t="s">
        <v>33</v>
      </c>
    </row>
    <row r="17" spans="1:10">
      <c r="A17" s="31"/>
      <c r="B17" s="32"/>
      <c r="C17" s="36"/>
      <c r="D17" s="41"/>
      <c r="E17" s="40"/>
      <c r="F17" s="39"/>
      <c r="G17" s="41"/>
      <c r="H17" s="40"/>
      <c r="I17" s="39"/>
      <c r="J17" s="39" t="s">
        <v>33</v>
      </c>
    </row>
    <row r="18" spans="1:10">
      <c r="A18" s="19"/>
      <c r="B18" s="6"/>
      <c r="C18" s="17"/>
      <c r="D18" s="21"/>
      <c r="E18" s="4"/>
      <c r="F18" s="8"/>
      <c r="G18" s="21"/>
      <c r="H18" s="4"/>
      <c r="I18" s="8"/>
      <c r="J18" s="8" t="s">
        <v>33</v>
      </c>
    </row>
    <row r="19" spans="1:10">
      <c r="A19" s="31"/>
      <c r="B19" s="32"/>
      <c r="C19" s="36"/>
      <c r="D19" s="41"/>
      <c r="E19" s="40"/>
      <c r="F19" s="39"/>
      <c r="G19" s="41"/>
      <c r="H19" s="40"/>
      <c r="I19" s="39"/>
      <c r="J19" s="39" t="s">
        <v>33</v>
      </c>
    </row>
    <row r="20" spans="1:10">
      <c r="A20" s="19"/>
      <c r="B20" s="6"/>
      <c r="C20" s="17"/>
      <c r="D20" s="21"/>
      <c r="E20" s="4"/>
      <c r="F20" s="8"/>
      <c r="G20" s="21"/>
      <c r="H20" s="4"/>
      <c r="I20" s="8"/>
      <c r="J20" s="8" t="s">
        <v>33</v>
      </c>
    </row>
    <row r="21" spans="1:10">
      <c r="A21" s="31"/>
      <c r="B21" s="32"/>
      <c r="C21" s="36"/>
      <c r="D21" s="41"/>
      <c r="E21" s="40"/>
      <c r="F21" s="39"/>
      <c r="G21" s="41"/>
      <c r="H21" s="40"/>
      <c r="I21" s="39"/>
      <c r="J21" s="39" t="s">
        <v>33</v>
      </c>
    </row>
    <row r="22" spans="1:10">
      <c r="A22" s="19"/>
      <c r="B22" s="6"/>
      <c r="C22" s="17"/>
      <c r="D22" s="21"/>
      <c r="E22" s="4"/>
      <c r="F22" s="8"/>
      <c r="G22" s="21"/>
      <c r="H22" s="4"/>
      <c r="I22" s="8"/>
      <c r="J22" s="8" t="s">
        <v>33</v>
      </c>
    </row>
    <row r="23" spans="1:10">
      <c r="A23" s="31"/>
      <c r="B23" s="32"/>
      <c r="C23" s="36"/>
      <c r="D23" s="41"/>
      <c r="E23" s="40"/>
      <c r="F23" s="39"/>
      <c r="G23" s="41"/>
      <c r="H23" s="40"/>
      <c r="I23" s="39"/>
      <c r="J23" s="39" t="s">
        <v>33</v>
      </c>
    </row>
    <row r="24" spans="1:10">
      <c r="A24" s="19"/>
      <c r="B24" s="6"/>
      <c r="C24" s="17"/>
      <c r="D24" s="21"/>
      <c r="E24" s="4"/>
      <c r="F24" s="8"/>
      <c r="G24" s="21"/>
      <c r="H24" s="4"/>
      <c r="I24" s="8"/>
      <c r="J24" s="8" t="s">
        <v>33</v>
      </c>
    </row>
    <row r="25" spans="1:10">
      <c r="A25" s="31"/>
      <c r="B25" s="32"/>
      <c r="C25" s="36"/>
      <c r="D25" s="41"/>
      <c r="E25" s="40"/>
      <c r="F25" s="39"/>
      <c r="G25" s="41"/>
      <c r="H25" s="40"/>
      <c r="I25" s="39"/>
      <c r="J25" s="39" t="s">
        <v>33</v>
      </c>
    </row>
    <row r="26" spans="1:10">
      <c r="A26" s="19"/>
      <c r="B26" s="6"/>
      <c r="C26" s="17"/>
      <c r="D26" s="21"/>
      <c r="E26" s="4"/>
      <c r="F26" s="8"/>
      <c r="G26" s="21"/>
      <c r="H26" s="4"/>
      <c r="I26" s="8"/>
      <c r="J26" s="8" t="s">
        <v>33</v>
      </c>
    </row>
    <row r="27" spans="1:10">
      <c r="A27" s="31"/>
      <c r="B27" s="32"/>
      <c r="C27" s="36"/>
      <c r="D27" s="41"/>
      <c r="E27" s="40"/>
      <c r="F27" s="39"/>
      <c r="G27" s="41"/>
      <c r="H27" s="40"/>
      <c r="I27" s="39"/>
      <c r="J27" s="39" t="s">
        <v>33</v>
      </c>
    </row>
    <row r="28" spans="1:10">
      <c r="A28" s="19"/>
      <c r="B28" s="6"/>
      <c r="C28" s="17"/>
      <c r="D28" s="21"/>
      <c r="E28" s="4"/>
      <c r="F28" s="8"/>
      <c r="G28" s="21"/>
      <c r="H28" s="4"/>
      <c r="I28" s="8"/>
      <c r="J28" s="8" t="s">
        <v>33</v>
      </c>
    </row>
    <row r="29" spans="1:10">
      <c r="A29" s="31"/>
      <c r="B29" s="32"/>
      <c r="C29" s="36"/>
      <c r="D29" s="41"/>
      <c r="E29" s="40"/>
      <c r="F29" s="39"/>
      <c r="G29" s="41"/>
      <c r="H29" s="40"/>
      <c r="I29" s="39"/>
      <c r="J29" s="39" t="s">
        <v>33</v>
      </c>
    </row>
    <row r="30" spans="1:10">
      <c r="A30" s="19"/>
      <c r="B30" s="6"/>
      <c r="C30" s="17"/>
      <c r="D30" s="21"/>
      <c r="E30" s="4"/>
      <c r="F30" s="8"/>
      <c r="G30" s="21"/>
      <c r="H30" s="4"/>
      <c r="I30" s="8"/>
      <c r="J30" s="8" t="s">
        <v>33</v>
      </c>
    </row>
    <row r="31" spans="1:10">
      <c r="A31" s="31"/>
      <c r="B31" s="32"/>
      <c r="C31" s="36"/>
      <c r="D31" s="41"/>
      <c r="E31" s="40"/>
      <c r="F31" s="39"/>
      <c r="G31" s="41"/>
      <c r="H31" s="40"/>
      <c r="I31" s="39"/>
      <c r="J31" s="39" t="s">
        <v>33</v>
      </c>
    </row>
    <row r="32" spans="1:10">
      <c r="A32" s="19"/>
      <c r="B32" s="6"/>
      <c r="C32" s="17"/>
      <c r="D32" s="21"/>
      <c r="E32" s="4"/>
      <c r="F32" s="8"/>
      <c r="G32" s="21"/>
      <c r="H32" s="4"/>
      <c r="I32" s="8"/>
      <c r="J32" s="8" t="s">
        <v>33</v>
      </c>
    </row>
    <row r="33" spans="1:10">
      <c r="A33" s="31"/>
      <c r="B33" s="32"/>
      <c r="C33" s="36"/>
      <c r="D33" s="41"/>
      <c r="E33" s="40"/>
      <c r="F33" s="39"/>
      <c r="G33" s="41"/>
      <c r="H33" s="40"/>
      <c r="I33" s="39"/>
      <c r="J33" s="39" t="s">
        <v>33</v>
      </c>
    </row>
    <row r="34" spans="1:10">
      <c r="A34" s="19"/>
      <c r="B34" s="6"/>
      <c r="C34" s="17"/>
      <c r="D34" s="21"/>
      <c r="E34" s="4"/>
      <c r="F34" s="8"/>
      <c r="G34" s="21"/>
      <c r="H34" s="4"/>
      <c r="I34" s="8"/>
      <c r="J34" s="8" t="s">
        <v>33</v>
      </c>
    </row>
    <row r="35" spans="1:10">
      <c r="A35" s="31"/>
      <c r="B35" s="32"/>
      <c r="C35" s="36"/>
      <c r="D35" s="41"/>
      <c r="E35" s="40"/>
      <c r="F35" s="39"/>
      <c r="G35" s="41"/>
      <c r="H35" s="40"/>
      <c r="I35" s="39"/>
      <c r="J35" s="39" t="s">
        <v>33</v>
      </c>
    </row>
    <row r="36" spans="1:10">
      <c r="A36" s="19"/>
      <c r="B36" s="6"/>
      <c r="C36" s="17"/>
      <c r="D36" s="21"/>
      <c r="E36" s="4"/>
      <c r="F36" s="8"/>
      <c r="G36" s="21"/>
      <c r="H36" s="4"/>
      <c r="I36" s="8"/>
      <c r="J36" s="8" t="s">
        <v>33</v>
      </c>
    </row>
    <row r="37" spans="1:10">
      <c r="A37" s="31"/>
      <c r="B37" s="32"/>
      <c r="C37" s="36"/>
      <c r="D37" s="41"/>
      <c r="E37" s="40"/>
      <c r="F37" s="39"/>
      <c r="G37" s="41"/>
      <c r="H37" s="40"/>
      <c r="I37" s="39"/>
      <c r="J37" s="39" t="s">
        <v>33</v>
      </c>
    </row>
    <row r="38" spans="1:10">
      <c r="A38" s="19"/>
      <c r="B38" s="6"/>
      <c r="C38" s="17"/>
      <c r="D38" s="21"/>
      <c r="E38" s="4"/>
      <c r="F38" s="8"/>
      <c r="G38" s="21"/>
      <c r="H38" s="4"/>
      <c r="I38" s="8"/>
      <c r="J38" s="8" t="s">
        <v>33</v>
      </c>
    </row>
    <row r="39" spans="1:10">
      <c r="A39" s="31"/>
      <c r="B39" s="32"/>
      <c r="C39" s="36"/>
      <c r="D39" s="41"/>
      <c r="E39" s="40"/>
      <c r="F39" s="39"/>
      <c r="G39" s="41"/>
      <c r="H39" s="40"/>
      <c r="I39" s="39"/>
      <c r="J39" s="39" t="s">
        <v>33</v>
      </c>
    </row>
    <row r="40" spans="1:10">
      <c r="A40" s="19"/>
      <c r="B40" s="6"/>
      <c r="C40" s="17"/>
      <c r="D40" s="21"/>
      <c r="E40" s="4"/>
      <c r="F40" s="8"/>
      <c r="G40" s="21"/>
      <c r="H40" s="4"/>
      <c r="I40" s="8"/>
      <c r="J40" s="8" t="s">
        <v>33</v>
      </c>
    </row>
    <row r="41" spans="1:10">
      <c r="A41" s="31"/>
      <c r="B41" s="32"/>
      <c r="C41" s="36"/>
      <c r="D41" s="41"/>
      <c r="E41" s="40"/>
      <c r="F41" s="39"/>
      <c r="G41" s="41"/>
      <c r="H41" s="40"/>
      <c r="I41" s="39"/>
      <c r="J41" s="39" t="s">
        <v>33</v>
      </c>
    </row>
    <row r="42" spans="1:10">
      <c r="A42" s="19"/>
      <c r="B42" s="6"/>
      <c r="C42" s="17"/>
      <c r="D42" s="21"/>
      <c r="E42" s="4"/>
      <c r="F42" s="8"/>
      <c r="G42" s="21"/>
      <c r="H42" s="4"/>
      <c r="I42" s="8"/>
      <c r="J42" s="8" t="s">
        <v>33</v>
      </c>
    </row>
    <row r="43" spans="1:10">
      <c r="A43" s="31"/>
      <c r="B43" s="32"/>
      <c r="C43" s="36"/>
      <c r="D43" s="41"/>
      <c r="E43" s="40"/>
      <c r="F43" s="39"/>
      <c r="G43" s="41"/>
      <c r="H43" s="40"/>
      <c r="I43" s="39"/>
      <c r="J43" s="39" t="s">
        <v>33</v>
      </c>
    </row>
    <row r="44" spans="1:10">
      <c r="A44" s="19"/>
      <c r="B44" s="6"/>
      <c r="C44" s="17"/>
      <c r="D44" s="21"/>
      <c r="E44" s="4"/>
      <c r="F44" s="8"/>
      <c r="G44" s="21"/>
      <c r="H44" s="4"/>
      <c r="I44" s="8"/>
      <c r="J44" s="8" t="s">
        <v>33</v>
      </c>
    </row>
    <row r="45" spans="1:10">
      <c r="A45" s="31"/>
      <c r="B45" s="32"/>
      <c r="C45" s="36"/>
      <c r="D45" s="41"/>
      <c r="E45" s="40"/>
      <c r="F45" s="39"/>
      <c r="G45" s="41"/>
      <c r="H45" s="40"/>
      <c r="I45" s="39"/>
      <c r="J45" s="39" t="s">
        <v>33</v>
      </c>
    </row>
    <row r="46" spans="1:10">
      <c r="A46" s="19"/>
      <c r="B46" s="6"/>
      <c r="C46" s="17"/>
      <c r="D46" s="21"/>
      <c r="E46" s="4"/>
      <c r="F46" s="8"/>
      <c r="G46" s="21"/>
      <c r="H46" s="4"/>
      <c r="I46" s="8"/>
      <c r="J46" s="8" t="s">
        <v>33</v>
      </c>
    </row>
    <row r="47" spans="1:10">
      <c r="A47" s="31"/>
      <c r="B47" s="32"/>
      <c r="C47" s="36"/>
      <c r="D47" s="41"/>
      <c r="E47" s="40"/>
      <c r="F47" s="39"/>
      <c r="G47" s="41"/>
      <c r="H47" s="40"/>
      <c r="I47" s="39"/>
      <c r="J47" s="39" t="s">
        <v>33</v>
      </c>
    </row>
    <row r="48" spans="1:10">
      <c r="A48" s="19"/>
      <c r="B48" s="6"/>
      <c r="C48" s="17"/>
      <c r="D48" s="21"/>
      <c r="E48" s="4"/>
      <c r="F48" s="8"/>
      <c r="G48" s="21"/>
      <c r="H48" s="4"/>
      <c r="I48" s="8"/>
      <c r="J48" s="8" t="s">
        <v>33</v>
      </c>
    </row>
    <row r="49" spans="1:10">
      <c r="A49" s="31"/>
      <c r="B49" s="32"/>
      <c r="C49" s="36"/>
      <c r="D49" s="41"/>
      <c r="E49" s="40"/>
      <c r="F49" s="39"/>
      <c r="G49" s="41"/>
      <c r="H49" s="40"/>
      <c r="I49" s="39"/>
      <c r="J49" s="39" t="s">
        <v>33</v>
      </c>
    </row>
    <row r="50" spans="1:10">
      <c r="A50" s="19"/>
      <c r="B50" s="6"/>
      <c r="C50" s="17"/>
      <c r="D50" s="21"/>
      <c r="E50" s="4"/>
      <c r="F50" s="8"/>
      <c r="G50" s="21"/>
      <c r="H50" s="4"/>
      <c r="I50" s="8"/>
      <c r="J50" s="8" t="s">
        <v>33</v>
      </c>
    </row>
    <row r="51" spans="1:10">
      <c r="A51" s="31"/>
      <c r="B51" s="32"/>
      <c r="C51" s="36"/>
      <c r="D51" s="41"/>
      <c r="E51" s="40"/>
      <c r="F51" s="39"/>
      <c r="G51" s="41"/>
      <c r="H51" s="40"/>
      <c r="I51" s="39"/>
      <c r="J51" s="39" t="s">
        <v>33</v>
      </c>
    </row>
    <row r="52" spans="1:10">
      <c r="A52" s="19"/>
      <c r="B52" s="6"/>
      <c r="C52" s="17"/>
      <c r="D52" s="21"/>
      <c r="E52" s="4"/>
      <c r="F52" s="8"/>
      <c r="G52" s="21"/>
      <c r="H52" s="4"/>
      <c r="I52" s="8"/>
      <c r="J52" s="8" t="s">
        <v>33</v>
      </c>
    </row>
    <row r="53" spans="1:10">
      <c r="A53" s="31"/>
      <c r="B53" s="32"/>
      <c r="C53" s="36"/>
      <c r="D53" s="41"/>
      <c r="E53" s="40"/>
      <c r="F53" s="39"/>
      <c r="G53" s="41"/>
      <c r="H53" s="40"/>
      <c r="I53" s="39"/>
      <c r="J53" s="39" t="s">
        <v>33</v>
      </c>
    </row>
    <row r="54" spans="1:10">
      <c r="A54" s="19"/>
      <c r="B54" s="6"/>
      <c r="C54" s="17"/>
      <c r="D54" s="21"/>
      <c r="E54" s="4"/>
      <c r="F54" s="8"/>
      <c r="G54" s="21"/>
      <c r="H54" s="4"/>
      <c r="I54" s="8"/>
      <c r="J54" s="8" t="s">
        <v>33</v>
      </c>
    </row>
    <row r="55" spans="1:10">
      <c r="A55" s="31"/>
      <c r="B55" s="32"/>
      <c r="C55" s="36"/>
      <c r="D55" s="41"/>
      <c r="E55" s="40"/>
      <c r="F55" s="39"/>
      <c r="G55" s="41"/>
      <c r="H55" s="40"/>
      <c r="I55" s="39"/>
      <c r="J55" s="39" t="s">
        <v>33</v>
      </c>
    </row>
    <row r="56" spans="1:10">
      <c r="A56" s="19"/>
      <c r="B56" s="6"/>
      <c r="C56" s="17"/>
      <c r="D56" s="21"/>
      <c r="E56" s="4"/>
      <c r="F56" s="8"/>
      <c r="G56" s="21"/>
      <c r="H56" s="4"/>
      <c r="I56" s="8"/>
      <c r="J56" s="8" t="s">
        <v>33</v>
      </c>
    </row>
    <row r="57" spans="1:10">
      <c r="A57" s="31"/>
      <c r="B57" s="32"/>
      <c r="C57" s="36"/>
      <c r="D57" s="41"/>
      <c r="E57" s="40"/>
      <c r="F57" s="39"/>
      <c r="G57" s="41"/>
      <c r="H57" s="40"/>
      <c r="I57" s="39"/>
      <c r="J57" s="39" t="s">
        <v>33</v>
      </c>
    </row>
    <row r="58" spans="1:10">
      <c r="A58" s="19"/>
      <c r="B58" s="6"/>
      <c r="C58" s="17"/>
      <c r="D58" s="21"/>
      <c r="E58" s="4"/>
      <c r="F58" s="8"/>
      <c r="G58" s="21"/>
      <c r="H58" s="4"/>
      <c r="I58" s="8"/>
      <c r="J58" s="8" t="s">
        <v>33</v>
      </c>
    </row>
    <row r="59" spans="1:10">
      <c r="A59" s="31"/>
      <c r="B59" s="32"/>
      <c r="C59" s="36"/>
      <c r="D59" s="41"/>
      <c r="E59" s="40"/>
      <c r="F59" s="39"/>
      <c r="G59" s="41"/>
      <c r="H59" s="40"/>
      <c r="I59" s="39"/>
      <c r="J59" s="39" t="s">
        <v>33</v>
      </c>
    </row>
    <row r="60" spans="1:10" ht="15" thickBot="1">
      <c r="A60" s="20"/>
      <c r="B60" s="14"/>
      <c r="C60" s="18"/>
      <c r="D60" s="22"/>
      <c r="E60" s="16"/>
      <c r="F60" s="15"/>
      <c r="G60" s="22"/>
      <c r="H60" s="16"/>
      <c r="I60" s="15"/>
      <c r="J60" s="15" t="s">
        <v>33</v>
      </c>
    </row>
  </sheetData>
  <protectedRanges>
    <protectedRange sqref="C12 F12 I12:J12 C14 C60 F14 F60 I14:J14 I60:J60 C16 C18 C20 C22 C24 C26 C28 C30 C32 C34 C36 C38 C40 C42 C44 C46 C48 C50 C52 C54 C56 C58 F16 F18 F20 F22 F24 F26 F28 F30 F32 F34 F36 F38 F40 F42 F44 F46 F48 F50 F52 F54 F56 F58 I16:J16 I18:J18 I20:J20 I22:J22 I24:J24 I26:J26 I28:J28 I30:J30 I32:J32 I34:J34 I36:J36 I38:J38 I40:J40 I42:J42 I44:J44 I46:J46 I48:J48 I50:J50 I52:J52 I54:J54 I56:J56 I58:J58" name="SERVIERES Cyril"/>
    <protectedRange sqref="C4 F4 I4:J4" name="RAFFARD Aude"/>
    <protectedRange sqref="C11 F11 I11:J11 C13 F13 I13:J13 C15 C17 C19 C21 C23 C25 C27 C29 C31 C33 C35 C37 C39 C41 C43 C45 C47 C49 C51 C53 C55 C57 C59 F15 F17 F19 F21 F23 F25 F27 F29 F31 F33 F35 F37 F39 F41 F43 F45 F47 F49 F51 F53 F55 F57 F59 I15:J15 I17:J17 I19:J19 I21:J21 I23:J23 I25:J25 I27:J27 I29:J29 I31:J31 I33:J33 I35:J35 I37:J37 I39:J39 I41:J41 I43:J43 I45:J45 I47:J47 I49:J49 I51:J51 I53:J53 I55:J55 I57:J57 I59:J59" name="RAFFARD Cédric"/>
    <protectedRange sqref="C10 F10 I10:J10" name="MEAR Joseph"/>
    <protectedRange sqref="C8 F8 I8:J8" name="LEBEAU Aurélien"/>
    <protectedRange sqref="C6:C7 F6:F7 I6:J7" name="KERDRAON Philippe"/>
    <protectedRange sqref="C5 F5 I5:J5" name="DANNE Valentin"/>
    <protectedRange sqref="C3 F3 I3:J3" name="ARMIEL Kevin"/>
    <protectedRange sqref="C9 F9 I9:J9" name="LONCHAMP"/>
    <protectedRange sqref="B8 B10 B4:B5" name="LEBEAU Aurélien_2"/>
    <protectedRange sqref="B3 B9 B6:B7 B11:B60" name="KERDRAON Philippe_2"/>
    <protectedRange sqref="D12:E12 D14:E14 D60:E60 D16:E16 D18:E18 D20:E20 D22:E22 D24:E24 D26:E26 D28:E28 D30:E30 D32:E32 D34:E34 D36:E36 D38:E38 D40:E40 D42:E42 D44:E44 D46:E46 D48:E48 D50:E50 D52:E52 D54:E54 D56:E56 D58:E58" name="SERVIERES Cyril_2"/>
    <protectedRange sqref="D4:E4" name="RAFFARD Aude_2"/>
    <protectedRange sqref="D11:E11 D13:E13 D15:E15 D17:E17 D19:E19 D21:E21 D23:E23 D25:E25 D27:E27 D29:E29 D31:E31 D33:E33 D35:E35 D37:E37 D39:E39 D41:E41 D43:E43 D45:E45 D47:E47 D49:E49 D51:E51 D53:E53 D55:E55 D57:E57 D59:E59" name="RAFFARD Cédric_2"/>
    <protectedRange sqref="D10:E10" name="MEAR Joseph_2"/>
    <protectedRange sqref="D8:E8" name="LEBEAU Aurélien_4"/>
    <protectedRange sqref="D6:E7" name="KERDRAON Philippe_4"/>
    <protectedRange sqref="D5:E5" name="DANNE Valentin_2"/>
    <protectedRange sqref="D3:E3" name="ARMIEL Kevin_2"/>
    <protectedRange sqref="D9:E9" name="LONCHAMP_2"/>
    <protectedRange sqref="G12:H12 G14:H14 G60:H60 G16:H16 G18:H18 G20:H20 G22:H22 G24:H24 G26:H26 G28:H28 G30:H30 G32:H32 G34:H34 G36:H36 G38:H38 G40:H40 G42:H42 G44:H44 G46:H46 G48:H48 G50:H50 G52:H52 G54:H54 G56:H56 G58:H58" name="SERVIERES Cyril_4"/>
    <protectedRange sqref="G4:H4" name="RAFFARD Aude_4"/>
    <protectedRange sqref="G11:H11 G13:H13 G15:H15 G17:H17 G19:H19 G21:H21 G23:H23 G25:H25 G27:H27 G29:H29 G31:H31 G33:H33 G35:H35 G37:H37 G39:H39 G41:H41 G43:H43 G45:H45 G47:H47 G49:H49 G51:H51 G53:H53 G55:H55 G57:H57 G59:H59" name="RAFFARD Cédric_4"/>
    <protectedRange sqref="G10:H10" name="MEAR Joseph_4"/>
    <protectedRange sqref="G8:H8" name="LEBEAU Aurélien_6"/>
    <protectedRange sqref="G6:H7" name="KERDRAON Philippe_6"/>
    <protectedRange sqref="G5:H5" name="DANNE Valentin_4"/>
    <protectedRange sqref="G3:H3" name="ARMIEL Kevin_4"/>
    <protectedRange sqref="G9:H9" name="LONCHAMP_4"/>
  </protectedRanges>
  <mergeCells count="5">
    <mergeCell ref="B1:B2"/>
    <mergeCell ref="D1:F1"/>
    <mergeCell ref="G1:I1"/>
    <mergeCell ref="J1:J2"/>
    <mergeCell ref="A1:A2"/>
  </mergeCells>
  <pageMargins left="0.7" right="0.7" top="0.75" bottom="0.75" header="0.3" footer="0.3"/>
  <pageSetup paperSize="9" orientation="portrait" horizontalDpi="4294967295" verticalDpi="4294967295" r:id="rId1"/>
  <drawing r:id="rId2"/>
  <extLst xmlns:xr="http://schemas.microsoft.com/office/spreadsheetml/2014/revision">
    <ext xmlns:x14="http://schemas.microsoft.com/office/spreadsheetml/2009/9/main" uri="{CCE6A557-97BC-4b89-ADB6-D9C93CAAB3DF}">
      <x14:dataValidations xmlns:xm="http://schemas.microsoft.com/office/excel/2006/main" count="2">
        <x14:dataValidation type="list" showInputMessage="1" showErrorMessage="1" errorTitle="Données Incorrectes" error="Saisir la série souhaitée" xr:uid="{00000000-0002-0000-0000-000000000000}">
          <x14:formula1>
            <xm:f>'Base données (verrouillée)'!$A$3:$A$15</xm:f>
          </x14:formula1>
          <xm:sqref>I3:I60 F3:F60 C3:C60</xm:sqref>
        </x14:dataValidation>
        <x14:dataValidation type="list" showInputMessage="1" showErrorMessage="1" errorTitle="Mauvaise donnée" error="Remplir par Oui ou Non " xr:uid="{00000000-0002-0000-0000-000001000000}">
          <x14:formula1>
            <xm:f>'Base données (verrouillée)'!$C$2:$C$3</xm:f>
          </x14:formula1>
          <xm:sqref>J3:J60</xm:sqref>
        </x14:dataValidation>
      </x14:dataValidations>
    </ext>
  </extLst>
</worksheet>
</file>

<file path=xl/worksheets/sheet2.xml><?xml version="1.0" encoding="utf-8"?>
<worksheet xmlns="http://schemas.openxmlformats.org/spreadsheetml/2006/main" xmlns:r="http://schemas.openxmlformats.org/officeDocument/2006/relationships">
  <dimension ref="A1:M52"/>
  <sheetViews>
    <sheetView tabSelected="1" topLeftCell="A20" workbookViewId="0">
      <selection activeCell="E35" sqref="E35"/>
    </sheetView>
  </sheetViews>
  <sheetFormatPr baseColWidth="10" defaultColWidth="11.54296875" defaultRowHeight="14.5"/>
  <cols>
    <col min="1" max="1" width="4.6328125" style="42" customWidth="1"/>
    <col min="2" max="2" width="20.81640625" style="44" customWidth="1"/>
    <col min="3" max="4" width="10.81640625" style="44" customWidth="1"/>
    <col min="5" max="5" width="20.81640625" style="44" customWidth="1"/>
    <col min="6" max="6" width="15.81640625" style="44" customWidth="1"/>
    <col min="7" max="7" width="10.81640625" style="44" customWidth="1"/>
    <col min="8" max="8" width="22" style="44" customWidth="1"/>
    <col min="9" max="9" width="15.81640625" style="44" customWidth="1"/>
    <col min="10" max="10" width="10.81640625" style="44" customWidth="1"/>
    <col min="11" max="16384" width="11.54296875" style="42"/>
  </cols>
  <sheetData>
    <row r="1" spans="1:13" s="48" customFormat="1" ht="20.25" customHeight="1">
      <c r="A1" s="45"/>
      <c r="B1" s="123" t="s">
        <v>54</v>
      </c>
      <c r="C1" s="124"/>
      <c r="D1" s="125" t="s">
        <v>75</v>
      </c>
      <c r="E1" s="125"/>
      <c r="F1" s="125"/>
      <c r="G1" s="125"/>
      <c r="H1" s="125"/>
      <c r="I1" s="125"/>
      <c r="J1" s="125"/>
      <c r="K1" s="46"/>
      <c r="L1" s="47"/>
      <c r="M1" s="45"/>
    </row>
    <row r="2" spans="1:13" s="48" customFormat="1" ht="18" customHeight="1">
      <c r="A2" s="45"/>
      <c r="B2" s="123"/>
      <c r="C2" s="124"/>
      <c r="D2" s="125"/>
      <c r="E2" s="125"/>
      <c r="F2" s="125"/>
      <c r="G2" s="125"/>
      <c r="H2" s="125"/>
      <c r="I2" s="125"/>
      <c r="J2" s="125"/>
      <c r="K2" s="46"/>
      <c r="L2" s="47"/>
      <c r="M2" s="45"/>
    </row>
    <row r="3" spans="1:13" s="48" customFormat="1" ht="69" customHeight="1">
      <c r="A3" s="45"/>
      <c r="B3" s="123"/>
      <c r="C3" s="124"/>
      <c r="D3" s="125"/>
      <c r="E3" s="125"/>
      <c r="F3" s="125"/>
      <c r="G3" s="125"/>
      <c r="H3" s="125"/>
      <c r="I3" s="125"/>
      <c r="J3" s="125"/>
      <c r="K3" s="46"/>
      <c r="L3" s="49"/>
      <c r="M3" s="45"/>
    </row>
    <row r="4" spans="1:13" s="48" customFormat="1" ht="14.25" customHeight="1">
      <c r="A4" s="45"/>
      <c r="B4" s="49"/>
      <c r="C4" s="49"/>
      <c r="D4" s="50"/>
      <c r="E4" s="50"/>
      <c r="F4" s="50"/>
      <c r="G4" s="50"/>
      <c r="H4" s="50"/>
      <c r="I4" s="50"/>
      <c r="J4" s="50"/>
      <c r="K4" s="50"/>
      <c r="L4" s="49"/>
      <c r="M4" s="45"/>
    </row>
    <row r="5" spans="1:13" s="55" customFormat="1" ht="15.75" customHeight="1">
      <c r="A5" s="51"/>
      <c r="B5" s="52" t="s">
        <v>55</v>
      </c>
      <c r="C5" s="120"/>
      <c r="D5" s="121"/>
      <c r="E5" s="121"/>
      <c r="F5" s="121"/>
      <c r="G5" s="121"/>
      <c r="H5" s="53"/>
      <c r="I5" s="54"/>
      <c r="J5" s="54"/>
      <c r="K5" s="54"/>
      <c r="L5" s="54"/>
      <c r="M5" s="51"/>
    </row>
    <row r="6" spans="1:13" s="55" customFormat="1" ht="15.75" customHeight="1">
      <c r="A6" s="51"/>
      <c r="B6" s="52" t="s">
        <v>56</v>
      </c>
      <c r="C6" s="120"/>
      <c r="D6" s="121"/>
      <c r="E6" s="121"/>
      <c r="F6" s="121"/>
      <c r="G6" s="121"/>
      <c r="I6" s="56" t="s">
        <v>57</v>
      </c>
      <c r="J6" s="97" t="s">
        <v>58</v>
      </c>
      <c r="K6" s="95"/>
      <c r="L6" s="95"/>
      <c r="M6" s="57"/>
    </row>
    <row r="7" spans="1:13" s="55" customFormat="1" ht="15.75" customHeight="1">
      <c r="A7" s="51"/>
      <c r="B7" s="52" t="s">
        <v>59</v>
      </c>
      <c r="C7" s="120"/>
      <c r="D7" s="121"/>
      <c r="E7" s="121"/>
      <c r="F7" s="121"/>
      <c r="G7" s="121"/>
      <c r="I7" s="56" t="s">
        <v>60</v>
      </c>
      <c r="J7" s="58"/>
      <c r="K7" s="51"/>
      <c r="L7" s="59"/>
      <c r="M7" s="59"/>
    </row>
    <row r="8" spans="1:13" s="55" customFormat="1" ht="15.75" customHeight="1">
      <c r="A8" s="51"/>
      <c r="B8" s="52" t="s">
        <v>61</v>
      </c>
      <c r="C8" s="120"/>
      <c r="D8" s="121"/>
      <c r="E8" s="121"/>
      <c r="F8" s="121"/>
      <c r="G8" s="121"/>
      <c r="I8" s="96" t="s">
        <v>62</v>
      </c>
      <c r="J8" s="60" t="s">
        <v>87</v>
      </c>
      <c r="K8" s="51"/>
      <c r="L8" s="61"/>
      <c r="M8" s="59"/>
    </row>
    <row r="9" spans="1:13" s="55" customFormat="1" ht="15.75" customHeight="1">
      <c r="A9" s="51"/>
      <c r="B9" s="52" t="s">
        <v>63</v>
      </c>
      <c r="C9" s="120"/>
      <c r="D9" s="121"/>
      <c r="E9" s="121"/>
      <c r="F9" s="121"/>
      <c r="G9" s="121"/>
      <c r="I9" s="51"/>
      <c r="J9" s="62" t="s">
        <v>78</v>
      </c>
      <c r="K9" s="51"/>
      <c r="L9" s="63"/>
      <c r="M9" s="63"/>
    </row>
    <row r="10" spans="1:13" s="55" customFormat="1" ht="15.75" customHeight="1">
      <c r="A10" s="51"/>
      <c r="B10" s="52" t="s">
        <v>64</v>
      </c>
      <c r="C10" s="120"/>
      <c r="D10" s="121"/>
      <c r="E10" s="121"/>
      <c r="F10" s="121"/>
      <c r="G10" s="121"/>
      <c r="I10" s="51"/>
      <c r="J10" s="60" t="s">
        <v>79</v>
      </c>
      <c r="K10" s="51"/>
      <c r="L10" s="59"/>
      <c r="M10" s="59"/>
    </row>
    <row r="11" spans="1:13" s="55" customFormat="1" ht="15.75" customHeight="1">
      <c r="A11" s="51"/>
      <c r="B11" s="52" t="s">
        <v>65</v>
      </c>
      <c r="C11" s="120"/>
      <c r="D11" s="121"/>
      <c r="E11" s="121"/>
      <c r="F11" s="121"/>
      <c r="G11" s="121"/>
      <c r="J11" s="64" t="s">
        <v>80</v>
      </c>
      <c r="K11" s="59"/>
      <c r="L11" s="57"/>
      <c r="M11" s="57"/>
    </row>
    <row r="12" spans="1:13" s="55" customFormat="1" ht="15.75" customHeight="1">
      <c r="A12" s="51"/>
      <c r="B12" s="52" t="s">
        <v>66</v>
      </c>
      <c r="C12" s="122"/>
      <c r="D12" s="121"/>
      <c r="E12" s="121"/>
      <c r="F12" s="121"/>
      <c r="G12" s="121"/>
      <c r="I12" s="65" t="s">
        <v>67</v>
      </c>
      <c r="J12" s="98" t="s">
        <v>77</v>
      </c>
      <c r="L12" s="66"/>
      <c r="M12" s="67" t="s">
        <v>68</v>
      </c>
    </row>
    <row r="13" spans="1:13" s="48" customFormat="1" ht="18.75" customHeight="1">
      <c r="A13" s="45"/>
      <c r="B13" s="100"/>
      <c r="C13" s="101"/>
      <c r="D13" s="101"/>
      <c r="E13" s="102"/>
      <c r="F13" s="68"/>
      <c r="G13" s="68"/>
      <c r="H13" s="68"/>
      <c r="I13" s="68"/>
      <c r="J13" s="68"/>
      <c r="K13" s="68"/>
      <c r="L13" s="69"/>
      <c r="M13" s="45"/>
    </row>
    <row r="14" spans="1:13" s="75" customFormat="1" ht="19.5" customHeight="1">
      <c r="A14" s="70"/>
      <c r="B14" s="103"/>
      <c r="C14" s="104"/>
      <c r="D14" s="104"/>
      <c r="E14" s="104"/>
      <c r="F14" s="70"/>
      <c r="G14" s="70"/>
      <c r="H14" s="71" t="s">
        <v>76</v>
      </c>
      <c r="I14" s="72"/>
      <c r="J14" s="72"/>
      <c r="K14" s="73"/>
      <c r="L14" s="74"/>
      <c r="M14" s="70"/>
    </row>
    <row r="15" spans="1:13" s="81" customFormat="1" ht="18">
      <c r="A15" s="76"/>
      <c r="B15" s="105" t="s">
        <v>69</v>
      </c>
      <c r="C15" s="99" t="s">
        <v>85</v>
      </c>
      <c r="D15" s="106"/>
      <c r="E15" s="106"/>
      <c r="F15" s="76"/>
      <c r="G15" s="76"/>
      <c r="H15" s="77"/>
      <c r="I15" s="78" t="s">
        <v>70</v>
      </c>
      <c r="J15" s="78" t="s">
        <v>71</v>
      </c>
      <c r="K15" s="79" t="s">
        <v>34</v>
      </c>
      <c r="L15" s="80"/>
      <c r="M15" s="76"/>
    </row>
    <row r="16" spans="1:13" s="81" customFormat="1" ht="16.5" customHeight="1">
      <c r="A16" s="76"/>
      <c r="B16" s="82" t="s">
        <v>72</v>
      </c>
      <c r="C16" s="107" t="s">
        <v>77</v>
      </c>
      <c r="D16" s="106"/>
      <c r="E16" s="106"/>
      <c r="F16" s="76"/>
      <c r="G16" s="76"/>
      <c r="H16" s="77" t="s">
        <v>84</v>
      </c>
      <c r="I16" s="84">
        <f>COUNTIF(M25:M50,1)</f>
        <v>0</v>
      </c>
      <c r="J16" s="85">
        <v>15</v>
      </c>
      <c r="K16" s="86">
        <f>I16*J16</f>
        <v>0</v>
      </c>
      <c r="L16" s="87"/>
      <c r="M16" s="76"/>
    </row>
    <row r="17" spans="1:13" s="81" customFormat="1" ht="16.5" customHeight="1">
      <c r="A17" s="76"/>
      <c r="B17" s="88"/>
      <c r="C17" s="108"/>
      <c r="D17" s="106"/>
      <c r="E17" s="106"/>
      <c r="F17" s="76"/>
      <c r="G17" s="76"/>
      <c r="H17" s="77" t="s">
        <v>83</v>
      </c>
      <c r="I17" s="84">
        <f>COUNTIF(M25:M50,2)</f>
        <v>0</v>
      </c>
      <c r="J17" s="85">
        <v>19</v>
      </c>
      <c r="K17" s="86">
        <f>I17*J17</f>
        <v>0</v>
      </c>
      <c r="L17" s="76"/>
      <c r="M17" s="76"/>
    </row>
    <row r="18" spans="1:13" s="81" customFormat="1" ht="16.5" customHeight="1">
      <c r="A18" s="76"/>
      <c r="B18" s="109" t="s">
        <v>73</v>
      </c>
      <c r="C18" s="99" t="s">
        <v>86</v>
      </c>
      <c r="D18" s="106"/>
      <c r="E18" s="106"/>
      <c r="F18" s="76"/>
      <c r="G18" s="76"/>
      <c r="H18" s="83"/>
      <c r="I18" s="84"/>
      <c r="J18" s="85"/>
      <c r="K18" s="86"/>
      <c r="L18" s="76"/>
      <c r="M18" s="76"/>
    </row>
    <row r="19" spans="1:13" s="81" customFormat="1" ht="16.5" customHeight="1">
      <c r="A19" s="76"/>
      <c r="B19" s="82" t="s">
        <v>72</v>
      </c>
      <c r="C19" s="110" t="s">
        <v>81</v>
      </c>
      <c r="D19" s="106"/>
      <c r="E19" s="106"/>
      <c r="F19" s="76"/>
      <c r="G19" s="76"/>
      <c r="H19" s="89"/>
      <c r="I19" s="90"/>
      <c r="J19" s="91" t="s">
        <v>34</v>
      </c>
      <c r="K19" s="92">
        <f>SUM(K16:K18)</f>
        <v>0</v>
      </c>
      <c r="L19" s="76"/>
      <c r="M19" s="76"/>
    </row>
    <row r="20" spans="1:13" s="81" customFormat="1" ht="15" customHeight="1" thickBot="1">
      <c r="A20" s="76"/>
      <c r="B20" s="82" t="s">
        <v>74</v>
      </c>
      <c r="C20" s="99" t="s">
        <v>82</v>
      </c>
      <c r="D20" s="106"/>
      <c r="E20" s="106"/>
      <c r="F20" s="76"/>
      <c r="G20" s="76"/>
      <c r="H20" s="93"/>
      <c r="I20" s="94"/>
      <c r="J20" s="94"/>
      <c r="K20" s="93"/>
      <c r="L20" s="84"/>
      <c r="M20" s="76"/>
    </row>
    <row r="21" spans="1:13">
      <c r="B21" s="111" t="s">
        <v>53</v>
      </c>
      <c r="C21" s="111" t="s">
        <v>36</v>
      </c>
      <c r="D21" s="9" t="s">
        <v>16</v>
      </c>
      <c r="E21" s="113" t="s">
        <v>17</v>
      </c>
      <c r="F21" s="114"/>
      <c r="G21" s="115"/>
      <c r="H21" s="113" t="s">
        <v>18</v>
      </c>
      <c r="I21" s="114"/>
      <c r="J21" s="115"/>
    </row>
    <row r="22" spans="1:13" ht="29.5" thickBot="1">
      <c r="B22" s="126"/>
      <c r="C22" s="126"/>
      <c r="D22" s="10" t="s">
        <v>15</v>
      </c>
      <c r="E22" s="11" t="s">
        <v>14</v>
      </c>
      <c r="F22" s="12" t="s">
        <v>35</v>
      </c>
      <c r="G22" s="13" t="s">
        <v>15</v>
      </c>
      <c r="H22" s="11" t="s">
        <v>14</v>
      </c>
      <c r="I22" s="12" t="s">
        <v>35</v>
      </c>
      <c r="J22" s="13" t="s">
        <v>15</v>
      </c>
    </row>
    <row r="23" spans="1:13">
      <c r="A23" s="42">
        <v>1</v>
      </c>
      <c r="B23" s="43" t="str">
        <f t="array" aca="1" ref="B23" ca="1">IFERROR(INDEX(bdd,SMALL(IF(coloui="oui",ROW(coloui)-2,""),ROW($A1)),COLUMN(A:A)),"")</f>
        <v>ARMIEL Kevin</v>
      </c>
      <c r="C23" s="43">
        <f t="array" aca="1" ref="C23" ca="1">IFERROR(INDEX(bdd,SMALL(IF(coloui="oui",ROW(coloui)-2,""),ROW($A1)),COLUMN(B:B)),"")</f>
        <v>6542521</v>
      </c>
      <c r="D23" s="43" t="str">
        <f t="array" aca="1" ref="D23" ca="1">IFERROR(INDEX(bdd,SMALL(IF(coloui="oui",ROW(coloui)-2,""),ROW($A1)),COLUMN(C:C)),"")</f>
        <v>R6</v>
      </c>
      <c r="E23" s="43" t="str">
        <f t="array" aca="1" ref="E23" ca="1">IFERROR(INDEX(bdd,SMALL(IF(coloui="oui",ROW(coloui)-2,""),ROW($A1)),COLUMN(D:D)),"")</f>
        <v>Valentin DANNE</v>
      </c>
      <c r="F23" s="43" t="str">
        <f t="array" aca="1" ref="F23" ca="1">IFERROR(INDEX(bdd,SMALL(IF(coloui="oui",ROW(coloui)-2,""),ROW($A1)),COLUMN(E:E)),"")</f>
        <v>Compiègne</v>
      </c>
      <c r="G23" s="43" t="str">
        <f t="array" aca="1" ref="G23" ca="1">IFERROR(INDEX(bdd,SMALL(IF(coloui="oui",ROW(coloui)-2,""),ROW($A1)),COLUMN(F:F)),"")</f>
        <v>D9</v>
      </c>
      <c r="H23" s="43" t="str">
        <f t="array" aca="1" ref="H23" ca="1">IFERROR(INDEX(bdd,SMALL(IF(coloui="oui",ROW(coloui)-2,""),ROW($A1)),COLUMN(G:G)),"")</f>
        <v>Aude BRIAND</v>
      </c>
      <c r="I23" s="43" t="str">
        <f t="array" aca="1" ref="I23" ca="1">IFERROR(INDEX(bdd,SMALL(IF(coloui="oui",ROW(coloui)-2,""),ROW($A1)),COLUMN(H:H)),"")</f>
        <v>Compiègne</v>
      </c>
      <c r="J23" s="43" t="str">
        <f t="array" aca="1" ref="J23" ca="1">IFERROR(INDEX(bdd,SMALL(IF(coloui="oui",ROW(coloui)-2,""),ROW($A1)),COLUMN(I:I)),"")</f>
        <v>P10</v>
      </c>
    </row>
    <row r="24" spans="1:13">
      <c r="A24" s="42">
        <v>2</v>
      </c>
      <c r="B24" s="43" t="str">
        <f t="array" aca="1" ref="B24" ca="1">IFERROR(INDEX(bdd,SMALL(IF(coloui="oui",ROW(coloui)-2,""),ROW($A2)),COLUMN(A:A)),"")</f>
        <v>HERVY Camille</v>
      </c>
      <c r="C24" s="43">
        <f t="array" aca="1" ref="C24" ca="1">IFERROR(INDEX(bdd,SMALL(IF(coloui="oui",ROW(coloui)-2,""),ROW($A2)),COLUMN(B:B)),"")</f>
        <v>6825843</v>
      </c>
      <c r="D24" s="43" t="str">
        <f t="array" aca="1" ref="D24" ca="1">IFERROR(INDEX(bdd,SMALL(IF(coloui="oui",ROW(coloui)-2,""),ROW($A2)),COLUMN(C:C)),"")</f>
        <v>R4</v>
      </c>
      <c r="E24" s="43">
        <f t="array" aca="1" ref="E24" ca="1">IFERROR(INDEX(bdd,SMALL(IF(coloui="oui",ROW(coloui)-2,""),ROW($A2)),COLUMN(D:D)),"")</f>
        <v>0</v>
      </c>
      <c r="F24" s="43">
        <f t="array" aca="1" ref="F24" ca="1">IFERROR(INDEX(bdd,SMALL(IF(coloui="oui",ROW(coloui)-2,""),ROW($A2)),COLUMN(E:E)),"")</f>
        <v>0</v>
      </c>
      <c r="G24" s="43">
        <f t="array" aca="1" ref="G24" ca="1">IFERROR(INDEX(bdd,SMALL(IF(coloui="oui",ROW(coloui)-2,""),ROW($A2)),COLUMN(F:F)),"")</f>
        <v>0</v>
      </c>
      <c r="H24" s="43" t="str">
        <f t="array" aca="1" ref="H24" ca="1">IFERROR(INDEX(bdd,SMALL(IF(coloui="oui",ROW(coloui)-2,""),ROW($A2)),COLUMN(G:G)),"")</f>
        <v>Aurélien LEBEAU</v>
      </c>
      <c r="I24" s="43" t="str">
        <f t="array" aca="1" ref="I24" ca="1">IFERROR(INDEX(bdd,SMALL(IF(coloui="oui",ROW(coloui)-2,""),ROW($A2)),COLUMN(H:H)),"")</f>
        <v>Compiègne</v>
      </c>
      <c r="J24" s="43" t="str">
        <f t="array" aca="1" ref="J24" ca="1">IFERROR(INDEX(bdd,SMALL(IF(coloui="oui",ROW(coloui)-2,""),ROW($A2)),COLUMN(I:I)),"")</f>
        <v>N3</v>
      </c>
    </row>
    <row r="25" spans="1:13">
      <c r="A25" s="42">
        <v>3</v>
      </c>
      <c r="B25" s="43" t="str">
        <f t="array" aca="1" ref="B25" ca="1">IFERROR(INDEX(bdd,SMALL(IF(coloui="oui",ROW(coloui)-2,""),ROW($A3)),COLUMN(A:A)),"")</f>
        <v>KERDRAON Philippe</v>
      </c>
      <c r="C25" s="43">
        <f t="array" aca="1" ref="C25" ca="1">IFERROR(INDEX(bdd,SMALL(IF(coloui="oui",ROW(coloui)-2,""),ROW($A3)),COLUMN(B:B)),"")</f>
        <v>6132</v>
      </c>
      <c r="D25" s="43" t="str">
        <f t="array" aca="1" ref="D25" ca="1">IFERROR(INDEX(bdd,SMALL(IF(coloui="oui",ROW(coloui)-2,""),ROW($A3)),COLUMN(C:C)),"")</f>
        <v>R4</v>
      </c>
      <c r="E25" s="43" t="str">
        <f t="array" aca="1" ref="E25" ca="1">IFERROR(INDEX(bdd,SMALL(IF(coloui="oui",ROW(coloui)-2,""),ROW($A3)),COLUMN(D:D)),"")</f>
        <v>Aurélien LEBEAU</v>
      </c>
      <c r="F25" s="43" t="str">
        <f t="array" aca="1" ref="F25" ca="1">IFERROR(INDEX(bdd,SMALL(IF(coloui="oui",ROW(coloui)-2,""),ROW($A3)),COLUMN(E:E)),"")</f>
        <v>Compiègne</v>
      </c>
      <c r="G25" s="43" t="str">
        <f t="array" aca="1" ref="G25" ca="1">IFERROR(INDEX(bdd,SMALL(IF(coloui="oui",ROW(coloui)-2,""),ROW($A3)),COLUMN(F:F)),"")</f>
        <v>N3</v>
      </c>
      <c r="H25" s="43">
        <f t="array" aca="1" ref="H25" ca="1">IFERROR(INDEX(bdd,SMALL(IF(coloui="oui",ROW(coloui)-2,""),ROW($A3)),COLUMN(G:G)),"")</f>
        <v>0</v>
      </c>
      <c r="I25" s="43">
        <f t="array" aca="1" ref="I25" ca="1">IFERROR(INDEX(bdd,SMALL(IF(coloui="oui",ROW(coloui)-2,""),ROW($A3)),COLUMN(H:H)),"")</f>
        <v>0</v>
      </c>
      <c r="J25" s="43" t="str">
        <f t="array" aca="1" ref="J25" ca="1">IFERROR(INDEX(bdd,SMALL(IF(coloui="oui",ROW(coloui)-2,""),ROW($A3)),COLUMN(I:I)),"")</f>
        <v>N3</v>
      </c>
    </row>
    <row r="26" spans="1:13">
      <c r="A26" s="42">
        <v>4</v>
      </c>
      <c r="B26" s="43" t="str">
        <f t="array" aca="1" ref="B26" ca="1">IFERROR(INDEX(bdd,SMALL(IF(coloui="oui",ROW(coloui)-2,""),ROW($A4)),COLUMN(A:A)),"")</f>
        <v>LEBEAU Aurélien</v>
      </c>
      <c r="C26" s="43">
        <f t="array" aca="1" ref="C26" ca="1">IFERROR(INDEX(bdd,SMALL(IF(coloui="oui",ROW(coloui)-2,""),ROW($A4)),COLUMN(B:B)),"")</f>
        <v>388055</v>
      </c>
      <c r="D26" s="43" t="str">
        <f t="array" aca="1" ref="D26" ca="1">IFERROR(INDEX(bdd,SMALL(IF(coloui="oui",ROW(coloui)-2,""),ROW($A4)),COLUMN(C:C)),"")</f>
        <v>R4</v>
      </c>
      <c r="E26" s="43" t="str">
        <f t="array" aca="1" ref="E26" ca="1">IFERROR(INDEX(bdd,SMALL(IF(coloui="oui",ROW(coloui)-2,""),ROW($A4)),COLUMN(D:D)),"")</f>
        <v>Philippe KERDARON</v>
      </c>
      <c r="F26" s="43" t="str">
        <f t="array" aca="1" ref="F26" ca="1">IFERROR(INDEX(bdd,SMALL(IF(coloui="oui",ROW(coloui)-2,""),ROW($A4)),COLUMN(E:E)),"")</f>
        <v>Compiègne</v>
      </c>
      <c r="G26" s="43" t="str">
        <f t="array" aca="1" ref="G26" ca="1">IFERROR(INDEX(bdd,SMALL(IF(coloui="oui",ROW(coloui)-2,""),ROW($A4)),COLUMN(F:F)),"")</f>
        <v>N3</v>
      </c>
      <c r="H26" s="43" t="str">
        <f t="array" aca="1" ref="H26" ca="1">IFERROR(INDEX(bdd,SMALL(IF(coloui="oui",ROW(coloui)-2,""),ROW($A4)),COLUMN(G:G)),"")</f>
        <v>Camille HERVY</v>
      </c>
      <c r="I26" s="43" t="str">
        <f t="array" aca="1" ref="I26" ca="1">IFERROR(INDEX(bdd,SMALL(IF(coloui="oui",ROW(coloui)-2,""),ROW($A4)),COLUMN(H:H)),"")</f>
        <v>Compiègne</v>
      </c>
      <c r="J26" s="43" t="str">
        <f t="array" aca="1" ref="J26" ca="1">IFERROR(INDEX(bdd,SMALL(IF(coloui="oui",ROW(coloui)-2,""),ROW($A4)),COLUMN(I:I)),"")</f>
        <v>N3</v>
      </c>
    </row>
    <row r="27" spans="1:13">
      <c r="A27" s="42">
        <v>5</v>
      </c>
      <c r="B27" s="43" t="str">
        <f t="array" aca="1" ref="B27" ca="1">IFERROR(INDEX(bdd,SMALL(IF(coloui="oui",ROW(coloui)-2,""),ROW($A5)),COLUMN(A:A)),"")</f>
        <v/>
      </c>
      <c r="C27" s="43" t="str">
        <f t="array" aca="1" ref="C27" ca="1">IFERROR(INDEX(bdd,SMALL(IF(coloui="oui",ROW(coloui)-2,""),ROW($A5)),COLUMN(B:B)),"")</f>
        <v/>
      </c>
      <c r="D27" s="43" t="str">
        <f t="array" aca="1" ref="D27" ca="1">IFERROR(INDEX(bdd,SMALL(IF(coloui="oui",ROW(coloui)-2,""),ROW($A5)),COLUMN(C:C)),"")</f>
        <v/>
      </c>
      <c r="E27" s="43" t="str">
        <f t="array" aca="1" ref="E27" ca="1">IFERROR(INDEX(bdd,SMALL(IF(coloui="oui",ROW(coloui)-2,""),ROW($A5)),COLUMN(D:D)),"")</f>
        <v/>
      </c>
      <c r="F27" s="43" t="str">
        <f t="array" aca="1" ref="F27" ca="1">IFERROR(INDEX(bdd,SMALL(IF(coloui="oui",ROW(coloui)-2,""),ROW($A5)),COLUMN(E:E)),"")</f>
        <v/>
      </c>
      <c r="G27" s="43" t="str">
        <f t="array" aca="1" ref="G27" ca="1">IFERROR(INDEX(bdd,SMALL(IF(coloui="oui",ROW(coloui)-2,""),ROW($A5)),COLUMN(F:F)),"")</f>
        <v/>
      </c>
      <c r="H27" s="43" t="str">
        <f t="array" aca="1" ref="H27" ca="1">IFERROR(INDEX(bdd,SMALL(IF(coloui="oui",ROW(coloui)-2,""),ROW($A5)),COLUMN(G:G)),"")</f>
        <v/>
      </c>
      <c r="I27" s="43" t="str">
        <f t="array" aca="1" ref="I27" ca="1">IFERROR(INDEX(bdd,SMALL(IF(coloui="oui",ROW(coloui)-2,""),ROW($A5)),COLUMN(H:H)),"")</f>
        <v/>
      </c>
      <c r="J27" s="43" t="str">
        <f t="array" aca="1" ref="J27" ca="1">IFERROR(INDEX(bdd,SMALL(IF(coloui="oui",ROW(coloui)-2,""),ROW($A5)),COLUMN(I:I)),"")</f>
        <v/>
      </c>
    </row>
    <row r="28" spans="1:13">
      <c r="A28" s="42">
        <v>6</v>
      </c>
      <c r="B28" s="43" t="str">
        <f t="array" aca="1" ref="B28" ca="1">IFERROR(INDEX(bdd,SMALL(IF(coloui="oui",ROW(coloui)-2,""),ROW($A6)),COLUMN(A:A)),"")</f>
        <v/>
      </c>
      <c r="C28" s="43" t="str">
        <f t="array" aca="1" ref="C28" ca="1">IFERROR(INDEX(bdd,SMALL(IF(coloui="oui",ROW(coloui)-2,""),ROW($A6)),COLUMN(B:B)),"")</f>
        <v/>
      </c>
      <c r="D28" s="43" t="str">
        <f t="array" aca="1" ref="D28" ca="1">IFERROR(INDEX(bdd,SMALL(IF(coloui="oui",ROW(coloui)-2,""),ROW($A6)),COLUMN(C:C)),"")</f>
        <v/>
      </c>
      <c r="E28" s="43" t="str">
        <f t="array" aca="1" ref="E28" ca="1">IFERROR(INDEX(bdd,SMALL(IF(coloui="oui",ROW(coloui)-2,""),ROW($A6)),COLUMN(D:D)),"")</f>
        <v/>
      </c>
      <c r="F28" s="43" t="str">
        <f t="array" aca="1" ref="F28" ca="1">IFERROR(INDEX(bdd,SMALL(IF(coloui="oui",ROW(coloui)-2,""),ROW($A6)),COLUMN(E:E)),"")</f>
        <v/>
      </c>
      <c r="G28" s="43" t="str">
        <f t="array" aca="1" ref="G28" ca="1">IFERROR(INDEX(bdd,SMALL(IF(coloui="oui",ROW(coloui)-2,""),ROW($A6)),COLUMN(F:F)),"")</f>
        <v/>
      </c>
      <c r="H28" s="43" t="str">
        <f t="array" aca="1" ref="H28" ca="1">IFERROR(INDEX(bdd,SMALL(IF(coloui="oui",ROW(coloui)-2,""),ROW($A6)),COLUMN(G:G)),"")</f>
        <v/>
      </c>
      <c r="I28" s="43" t="str">
        <f t="array" aca="1" ref="I28" ca="1">IFERROR(INDEX(bdd,SMALL(IF(coloui="oui",ROW(coloui)-2,""),ROW($A6)),COLUMN(H:H)),"")</f>
        <v/>
      </c>
      <c r="J28" s="43" t="str">
        <f t="array" aca="1" ref="J28" ca="1">IFERROR(INDEX(bdd,SMALL(IF(coloui="oui",ROW(coloui)-2,""),ROW($A6)),COLUMN(I:I)),"")</f>
        <v/>
      </c>
    </row>
    <row r="29" spans="1:13">
      <c r="A29" s="42">
        <v>7</v>
      </c>
      <c r="B29" s="43" t="str">
        <f t="array" aca="1" ref="B29" ca="1">IFERROR(INDEX(bdd,SMALL(IF(coloui="oui",ROW(coloui)-2,""),ROW($A7)),COLUMN(A:A)),"")</f>
        <v/>
      </c>
      <c r="C29" s="43" t="str">
        <f t="array" aca="1" ref="C29" ca="1">IFERROR(INDEX(bdd,SMALL(IF(coloui="oui",ROW(coloui)-2,""),ROW($A7)),COLUMN(B:B)),"")</f>
        <v/>
      </c>
      <c r="D29" s="43" t="str">
        <f t="array" aca="1" ref="D29" ca="1">IFERROR(INDEX(bdd,SMALL(IF(coloui="oui",ROW(coloui)-2,""),ROW($A7)),COLUMN(C:C)),"")</f>
        <v/>
      </c>
      <c r="E29" s="43" t="str">
        <f t="array" aca="1" ref="E29" ca="1">IFERROR(INDEX(bdd,SMALL(IF(coloui="oui",ROW(coloui)-2,""),ROW($A7)),COLUMN(D:D)),"")</f>
        <v/>
      </c>
      <c r="F29" s="43" t="str">
        <f t="array" aca="1" ref="F29" ca="1">IFERROR(INDEX(bdd,SMALL(IF(coloui="oui",ROW(coloui)-2,""),ROW($A7)),COLUMN(E:E)),"")</f>
        <v/>
      </c>
      <c r="G29" s="43" t="str">
        <f t="array" aca="1" ref="G29" ca="1">IFERROR(INDEX(bdd,SMALL(IF(coloui="oui",ROW(coloui)-2,""),ROW($A7)),COLUMN(F:F)),"")</f>
        <v/>
      </c>
      <c r="H29" s="43" t="str">
        <f t="array" aca="1" ref="H29" ca="1">IFERROR(INDEX(bdd,SMALL(IF(coloui="oui",ROW(coloui)-2,""),ROW($A7)),COLUMN(G:G)),"")</f>
        <v/>
      </c>
      <c r="I29" s="43" t="str">
        <f t="array" aca="1" ref="I29" ca="1">IFERROR(INDEX(bdd,SMALL(IF(coloui="oui",ROW(coloui)-2,""),ROW($A7)),COLUMN(H:H)),"")</f>
        <v/>
      </c>
      <c r="J29" s="43" t="str">
        <f t="array" aca="1" ref="J29" ca="1">IFERROR(INDEX(bdd,SMALL(IF(coloui="oui",ROW(coloui)-2,""),ROW($A7)),COLUMN(I:I)),"")</f>
        <v/>
      </c>
    </row>
    <row r="30" spans="1:13">
      <c r="A30" s="42">
        <v>8</v>
      </c>
      <c r="B30" s="43" t="str">
        <f t="array" aca="1" ref="B30" ca="1">IFERROR(INDEX(bdd,SMALL(IF(coloui="oui",ROW(coloui)-2,""),ROW($A8)),COLUMN(A:A)),"")</f>
        <v/>
      </c>
      <c r="C30" s="43" t="str">
        <f t="array" aca="1" ref="C30" ca="1">IFERROR(INDEX(bdd,SMALL(IF(coloui="oui",ROW(coloui)-2,""),ROW($A8)),COLUMN(B:B)),"")</f>
        <v/>
      </c>
      <c r="D30" s="43" t="str">
        <f t="array" aca="1" ref="D30" ca="1">IFERROR(INDEX(bdd,SMALL(IF(coloui="oui",ROW(coloui)-2,""),ROW($A8)),COLUMN(C:C)),"")</f>
        <v/>
      </c>
      <c r="E30" s="43" t="str">
        <f t="array" aca="1" ref="E30" ca="1">IFERROR(INDEX(bdd,SMALL(IF(coloui="oui",ROW(coloui)-2,""),ROW($A8)),COLUMN(D:D)),"")</f>
        <v/>
      </c>
      <c r="F30" s="43" t="str">
        <f t="array" aca="1" ref="F30" ca="1">IFERROR(INDEX(bdd,SMALL(IF(coloui="oui",ROW(coloui)-2,""),ROW($A8)),COLUMN(E:E)),"")</f>
        <v/>
      </c>
      <c r="G30" s="43" t="str">
        <f t="array" aca="1" ref="G30" ca="1">IFERROR(INDEX(bdd,SMALL(IF(coloui="oui",ROW(coloui)-2,""),ROW($A8)),COLUMN(F:F)),"")</f>
        <v/>
      </c>
      <c r="H30" s="43" t="str">
        <f t="array" aca="1" ref="H30" ca="1">IFERROR(INDEX(bdd,SMALL(IF(coloui="oui",ROW(coloui)-2,""),ROW($A8)),COLUMN(G:G)),"")</f>
        <v/>
      </c>
      <c r="I30" s="43" t="str">
        <f t="array" aca="1" ref="I30" ca="1">IFERROR(INDEX(bdd,SMALL(IF(coloui="oui",ROW(coloui)-2,""),ROW($A8)),COLUMN(H:H)),"")</f>
        <v/>
      </c>
      <c r="J30" s="43" t="str">
        <f t="array" aca="1" ref="J30" ca="1">IFERROR(INDEX(bdd,SMALL(IF(coloui="oui",ROW(coloui)-2,""),ROW($A8)),COLUMN(I:I)),"")</f>
        <v/>
      </c>
    </row>
    <row r="31" spans="1:13">
      <c r="A31" s="42">
        <v>9</v>
      </c>
      <c r="B31" s="43" t="str">
        <f t="array" aca="1" ref="B31" ca="1">IFERROR(INDEX(bdd,SMALL(IF(coloui="oui",ROW(coloui)-2,""),ROW($A9)),COLUMN(A:A)),"")</f>
        <v/>
      </c>
      <c r="C31" s="43" t="str">
        <f t="array" aca="1" ref="C31" ca="1">IFERROR(INDEX(bdd,SMALL(IF(coloui="oui",ROW(coloui)-2,""),ROW($A9)),COLUMN(B:B)),"")</f>
        <v/>
      </c>
      <c r="D31" s="43" t="str">
        <f t="array" aca="1" ref="D31" ca="1">IFERROR(INDEX(bdd,SMALL(IF(coloui="oui",ROW(coloui)-2,""),ROW($A9)),COLUMN(C:C)),"")</f>
        <v/>
      </c>
      <c r="E31" s="43" t="str">
        <f t="array" aca="1" ref="E31" ca="1">IFERROR(INDEX(bdd,SMALL(IF(coloui="oui",ROW(coloui)-2,""),ROW($A9)),COLUMN(D:D)),"")</f>
        <v/>
      </c>
      <c r="F31" s="43" t="str">
        <f t="array" aca="1" ref="F31" ca="1">IFERROR(INDEX(bdd,SMALL(IF(coloui="oui",ROW(coloui)-2,""),ROW($A9)),COLUMN(E:E)),"")</f>
        <v/>
      </c>
      <c r="G31" s="43" t="str">
        <f t="array" aca="1" ref="G31" ca="1">IFERROR(INDEX(bdd,SMALL(IF(coloui="oui",ROW(coloui)-2,""),ROW($A9)),COLUMN(F:F)),"")</f>
        <v/>
      </c>
      <c r="H31" s="43" t="str">
        <f t="array" aca="1" ref="H31" ca="1">IFERROR(INDEX(bdd,SMALL(IF(coloui="oui",ROW(coloui)-2,""),ROW($A9)),COLUMN(G:G)),"")</f>
        <v/>
      </c>
      <c r="I31" s="43" t="str">
        <f t="array" aca="1" ref="I31" ca="1">IFERROR(INDEX(bdd,SMALL(IF(coloui="oui",ROW(coloui)-2,""),ROW($A9)),COLUMN(H:H)),"")</f>
        <v/>
      </c>
      <c r="J31" s="43" t="str">
        <f t="array" aca="1" ref="J31" ca="1">IFERROR(INDEX(bdd,SMALL(IF(coloui="oui",ROW(coloui)-2,""),ROW($A9)),COLUMN(I:I)),"")</f>
        <v/>
      </c>
    </row>
    <row r="32" spans="1:13">
      <c r="A32" s="42">
        <v>10</v>
      </c>
      <c r="B32" s="43" t="str">
        <f t="array" aca="1" ref="B32" ca="1">IFERROR(INDEX(bdd,SMALL(IF(coloui="oui",ROW(coloui)-2,""),ROW($A10)),COLUMN(A:A)),"")</f>
        <v/>
      </c>
      <c r="C32" s="43" t="str">
        <f t="array" aca="1" ref="C32" ca="1">IFERROR(INDEX(bdd,SMALL(IF(coloui="oui",ROW(coloui)-2,""),ROW($A10)),COLUMN(B:B)),"")</f>
        <v/>
      </c>
      <c r="D32" s="43" t="str">
        <f t="array" aca="1" ref="D32" ca="1">IFERROR(INDEX(bdd,SMALL(IF(coloui="oui",ROW(coloui)-2,""),ROW($A10)),COLUMN(C:C)),"")</f>
        <v/>
      </c>
      <c r="E32" s="43" t="str">
        <f t="array" aca="1" ref="E32" ca="1">IFERROR(INDEX(bdd,SMALL(IF(coloui="oui",ROW(coloui)-2,""),ROW($A10)),COLUMN(D:D)),"")</f>
        <v/>
      </c>
      <c r="F32" s="43" t="str">
        <f t="array" aca="1" ref="F32" ca="1">IFERROR(INDEX(bdd,SMALL(IF(coloui="oui",ROW(coloui)-2,""),ROW($A10)),COLUMN(E:E)),"")</f>
        <v/>
      </c>
      <c r="G32" s="43" t="str">
        <f t="array" aca="1" ref="G32" ca="1">IFERROR(INDEX(bdd,SMALL(IF(coloui="oui",ROW(coloui)-2,""),ROW($A10)),COLUMN(F:F)),"")</f>
        <v/>
      </c>
      <c r="H32" s="43" t="str">
        <f t="array" aca="1" ref="H32" ca="1">IFERROR(INDEX(bdd,SMALL(IF(coloui="oui",ROW(coloui)-2,""),ROW($A10)),COLUMN(G:G)),"")</f>
        <v/>
      </c>
      <c r="I32" s="43" t="str">
        <f t="array" aca="1" ref="I32" ca="1">IFERROR(INDEX(bdd,SMALL(IF(coloui="oui",ROW(coloui)-2,""),ROW($A10)),COLUMN(H:H)),"")</f>
        <v/>
      </c>
      <c r="J32" s="43" t="str">
        <f t="array" aca="1" ref="J32" ca="1">IFERROR(INDEX(bdd,SMALL(IF(coloui="oui",ROW(coloui)-2,""),ROW($A10)),COLUMN(I:I)),"")</f>
        <v/>
      </c>
    </row>
    <row r="33" spans="1:10">
      <c r="A33" s="42">
        <v>11</v>
      </c>
      <c r="B33" s="43" t="str">
        <f t="array" aca="1" ref="B33" ca="1">IFERROR(INDEX(bdd,SMALL(IF(coloui="oui",ROW(coloui)-2,""),ROW($A11)),COLUMN(A:A)),"")</f>
        <v/>
      </c>
      <c r="C33" s="43" t="str">
        <f t="array" aca="1" ref="C33" ca="1">IFERROR(INDEX(bdd,SMALL(IF(coloui="oui",ROW(coloui)-2,""),ROW($A11)),COLUMN(B:B)),"")</f>
        <v/>
      </c>
      <c r="D33" s="43" t="str">
        <f t="array" aca="1" ref="D33" ca="1">IFERROR(INDEX(bdd,SMALL(IF(coloui="oui",ROW(coloui)-2,""),ROW($A11)),COLUMN(C:C)),"")</f>
        <v/>
      </c>
      <c r="E33" s="43" t="str">
        <f t="array" aca="1" ref="E33" ca="1">IFERROR(INDEX(bdd,SMALL(IF(coloui="oui",ROW(coloui)-2,""),ROW($A11)),COLUMN(D:D)),"")</f>
        <v/>
      </c>
      <c r="F33" s="43" t="str">
        <f t="array" aca="1" ref="F33" ca="1">IFERROR(INDEX(bdd,SMALL(IF(coloui="oui",ROW(coloui)-2,""),ROW($A11)),COLUMN(E:E)),"")</f>
        <v/>
      </c>
      <c r="G33" s="43" t="str">
        <f t="array" aca="1" ref="G33" ca="1">IFERROR(INDEX(bdd,SMALL(IF(coloui="oui",ROW(coloui)-2,""),ROW($A11)),COLUMN(F:F)),"")</f>
        <v/>
      </c>
      <c r="H33" s="43" t="str">
        <f t="array" aca="1" ref="H33" ca="1">IFERROR(INDEX(bdd,SMALL(IF(coloui="oui",ROW(coloui)-2,""),ROW($A11)),COLUMN(G:G)),"")</f>
        <v/>
      </c>
      <c r="I33" s="43" t="str">
        <f t="array" aca="1" ref="I33" ca="1">IFERROR(INDEX(bdd,SMALL(IF(coloui="oui",ROW(coloui)-2,""),ROW($A11)),COLUMN(H:H)),"")</f>
        <v/>
      </c>
      <c r="J33" s="43" t="str">
        <f t="array" aca="1" ref="J33" ca="1">IFERROR(INDEX(bdd,SMALL(IF(coloui="oui",ROW(coloui)-2,""),ROW($A11)),COLUMN(I:I)),"")</f>
        <v/>
      </c>
    </row>
    <row r="34" spans="1:10">
      <c r="A34" s="42">
        <v>12</v>
      </c>
      <c r="B34" s="43" t="str">
        <f t="array" aca="1" ref="B34" ca="1">IFERROR(INDEX(bdd,SMALL(IF(coloui="oui",ROW(coloui)-2,""),ROW($A12)),COLUMN(A:A)),"")</f>
        <v/>
      </c>
      <c r="C34" s="43" t="str">
        <f t="array" aca="1" ref="C34" ca="1">IFERROR(INDEX(bdd,SMALL(IF(coloui="oui",ROW(coloui)-2,""),ROW($A12)),COLUMN(B:B)),"")</f>
        <v/>
      </c>
      <c r="D34" s="43" t="str">
        <f t="array" aca="1" ref="D34" ca="1">IFERROR(INDEX(bdd,SMALL(IF(coloui="oui",ROW(coloui)-2,""),ROW($A12)),COLUMN(C:C)),"")</f>
        <v/>
      </c>
      <c r="E34" s="43" t="str">
        <f t="array" aca="1" ref="E34" ca="1">IFERROR(INDEX(bdd,SMALL(IF(coloui="oui",ROW(coloui)-2,""),ROW($A12)),COLUMN(D:D)),"")</f>
        <v/>
      </c>
      <c r="F34" s="43" t="str">
        <f t="array" aca="1" ref="F34" ca="1">IFERROR(INDEX(bdd,SMALL(IF(coloui="oui",ROW(coloui)-2,""),ROW($A12)),COLUMN(E:E)),"")</f>
        <v/>
      </c>
      <c r="G34" s="43" t="str">
        <f t="array" aca="1" ref="G34" ca="1">IFERROR(INDEX(bdd,SMALL(IF(coloui="oui",ROW(coloui)-2,""),ROW($A12)),COLUMN(F:F)),"")</f>
        <v/>
      </c>
      <c r="H34" s="43" t="str">
        <f t="array" aca="1" ref="H34" ca="1">IFERROR(INDEX(bdd,SMALL(IF(coloui="oui",ROW(coloui)-2,""),ROW($A12)),COLUMN(G:G)),"")</f>
        <v/>
      </c>
      <c r="I34" s="43" t="str">
        <f t="array" aca="1" ref="I34" ca="1">IFERROR(INDEX(bdd,SMALL(IF(coloui="oui",ROW(coloui)-2,""),ROW($A12)),COLUMN(H:H)),"")</f>
        <v/>
      </c>
      <c r="J34" s="43" t="str">
        <f t="array" aca="1" ref="J34" ca="1">IFERROR(INDEX(bdd,SMALL(IF(coloui="oui",ROW(coloui)-2,""),ROW($A12)),COLUMN(I:I)),"")</f>
        <v/>
      </c>
    </row>
    <row r="35" spans="1:10">
      <c r="A35" s="42">
        <v>13</v>
      </c>
      <c r="B35" s="43" t="str">
        <f t="array" aca="1" ref="B35" ca="1">IFERROR(INDEX(bdd,SMALL(IF(coloui="oui",ROW(coloui)-2,""),ROW($A13)),COLUMN(A:A)),"")</f>
        <v/>
      </c>
      <c r="C35" s="43" t="str">
        <f t="array" aca="1" ref="C35" ca="1">IFERROR(INDEX(bdd,SMALL(IF(coloui="oui",ROW(coloui)-2,""),ROW($A13)),COLUMN(B:B)),"")</f>
        <v/>
      </c>
      <c r="D35" s="43" t="str">
        <f t="array" aca="1" ref="D35" ca="1">IFERROR(INDEX(bdd,SMALL(IF(coloui="oui",ROW(coloui)-2,""),ROW($A13)),COLUMN(C:C)),"")</f>
        <v/>
      </c>
      <c r="E35" s="43" t="str">
        <f t="array" aca="1" ref="E35" ca="1">IFERROR(INDEX(bdd,SMALL(IF(coloui="oui",ROW(coloui)-2,""),ROW($A13)),COLUMN(D:D)),"")</f>
        <v/>
      </c>
      <c r="F35" s="43" t="str">
        <f t="array" aca="1" ref="F35" ca="1">IFERROR(INDEX(bdd,SMALL(IF(coloui="oui",ROW(coloui)-2,""),ROW($A13)),COLUMN(E:E)),"")</f>
        <v/>
      </c>
      <c r="G35" s="43" t="str">
        <f t="array" aca="1" ref="G35" ca="1">IFERROR(INDEX(bdd,SMALL(IF(coloui="oui",ROW(coloui)-2,""),ROW($A13)),COLUMN(F:F)),"")</f>
        <v/>
      </c>
      <c r="H35" s="43" t="str">
        <f t="array" aca="1" ref="H35" ca="1">IFERROR(INDEX(bdd,SMALL(IF(coloui="oui",ROW(coloui)-2,""),ROW($A13)),COLUMN(G:G)),"")</f>
        <v/>
      </c>
      <c r="I35" s="43" t="str">
        <f t="array" aca="1" ref="I35" ca="1">IFERROR(INDEX(bdd,SMALL(IF(coloui="oui",ROW(coloui)-2,""),ROW($A13)),COLUMN(H:H)),"")</f>
        <v/>
      </c>
      <c r="J35" s="43" t="str">
        <f t="array" aca="1" ref="J35" ca="1">IFERROR(INDEX(bdd,SMALL(IF(coloui="oui",ROW(coloui)-2,""),ROW($A13)),COLUMN(I:I)),"")</f>
        <v/>
      </c>
    </row>
    <row r="36" spans="1:10">
      <c r="A36" s="42">
        <v>14</v>
      </c>
      <c r="B36" s="43" t="str">
        <f t="array" aca="1" ref="B36" ca="1">IFERROR(INDEX(bdd,SMALL(IF(coloui="oui",ROW(coloui)-2,""),ROW($A14)),COLUMN(A:A)),"")</f>
        <v/>
      </c>
      <c r="C36" s="43" t="str">
        <f t="array" aca="1" ref="C36" ca="1">IFERROR(INDEX(bdd,SMALL(IF(coloui="oui",ROW(coloui)-2,""),ROW($A14)),COLUMN(B:B)),"")</f>
        <v/>
      </c>
      <c r="D36" s="43" t="str">
        <f t="array" aca="1" ref="D36" ca="1">IFERROR(INDEX(bdd,SMALL(IF(coloui="oui",ROW(coloui)-2,""),ROW($A14)),COLUMN(C:C)),"")</f>
        <v/>
      </c>
      <c r="E36" s="43" t="str">
        <f t="array" aca="1" ref="E36" ca="1">IFERROR(INDEX(bdd,SMALL(IF(coloui="oui",ROW(coloui)-2,""),ROW($A14)),COLUMN(D:D)),"")</f>
        <v/>
      </c>
      <c r="F36" s="43" t="str">
        <f t="array" aca="1" ref="F36" ca="1">IFERROR(INDEX(bdd,SMALL(IF(coloui="oui",ROW(coloui)-2,""),ROW($A14)),COLUMN(E:E)),"")</f>
        <v/>
      </c>
      <c r="G36" s="43" t="str">
        <f t="array" aca="1" ref="G36" ca="1">IFERROR(INDEX(bdd,SMALL(IF(coloui="oui",ROW(coloui)-2,""),ROW($A14)),COLUMN(F:F)),"")</f>
        <v/>
      </c>
      <c r="H36" s="43" t="str">
        <f t="array" aca="1" ref="H36" ca="1">IFERROR(INDEX(bdd,SMALL(IF(coloui="oui",ROW(coloui)-2,""),ROW($A14)),COLUMN(G:G)),"")</f>
        <v/>
      </c>
      <c r="I36" s="43" t="str">
        <f t="array" aca="1" ref="I36" ca="1">IFERROR(INDEX(bdd,SMALL(IF(coloui="oui",ROW(coloui)-2,""),ROW($A14)),COLUMN(H:H)),"")</f>
        <v/>
      </c>
      <c r="J36" s="43" t="str">
        <f t="array" aca="1" ref="J36" ca="1">IFERROR(INDEX(bdd,SMALL(IF(coloui="oui",ROW(coloui)-2,""),ROW($A14)),COLUMN(I:I)),"")</f>
        <v/>
      </c>
    </row>
    <row r="37" spans="1:10">
      <c r="A37" s="42">
        <v>15</v>
      </c>
      <c r="B37" s="43" t="str">
        <f t="array" aca="1" ref="B37" ca="1">IFERROR(INDEX(bdd,SMALL(IF(coloui="oui",ROW(coloui)-2,""),ROW($A15)),COLUMN(A:A)),"")</f>
        <v/>
      </c>
      <c r="C37" s="43" t="str">
        <f t="array" aca="1" ref="C37" ca="1">IFERROR(INDEX(bdd,SMALL(IF(coloui="oui",ROW(coloui)-2,""),ROW($A15)),COLUMN(B:B)),"")</f>
        <v/>
      </c>
      <c r="D37" s="43" t="str">
        <f t="array" aca="1" ref="D37" ca="1">IFERROR(INDEX(bdd,SMALL(IF(coloui="oui",ROW(coloui)-2,""),ROW($A15)),COLUMN(C:C)),"")</f>
        <v/>
      </c>
      <c r="E37" s="43" t="str">
        <f t="array" aca="1" ref="E37" ca="1">IFERROR(INDEX(bdd,SMALL(IF(coloui="oui",ROW(coloui)-2,""),ROW($A15)),COLUMN(D:D)),"")</f>
        <v/>
      </c>
      <c r="F37" s="43" t="str">
        <f t="array" aca="1" ref="F37" ca="1">IFERROR(INDEX(bdd,SMALL(IF(coloui="oui",ROW(coloui)-2,""),ROW($A15)),COLUMN(E:E)),"")</f>
        <v/>
      </c>
      <c r="G37" s="43" t="str">
        <f t="array" aca="1" ref="G37" ca="1">IFERROR(INDEX(bdd,SMALL(IF(coloui="oui",ROW(coloui)-2,""),ROW($A15)),COLUMN(F:F)),"")</f>
        <v/>
      </c>
      <c r="H37" s="43" t="str">
        <f t="array" aca="1" ref="H37" ca="1">IFERROR(INDEX(bdd,SMALL(IF(coloui="oui",ROW(coloui)-2,""),ROW($A15)),COLUMN(G:G)),"")</f>
        <v/>
      </c>
      <c r="I37" s="43" t="str">
        <f t="array" aca="1" ref="I37" ca="1">IFERROR(INDEX(bdd,SMALL(IF(coloui="oui",ROW(coloui)-2,""),ROW($A15)),COLUMN(H:H)),"")</f>
        <v/>
      </c>
      <c r="J37" s="43" t="str">
        <f t="array" aca="1" ref="J37" ca="1">IFERROR(INDEX(bdd,SMALL(IF(coloui="oui",ROW(coloui)-2,""),ROW($A15)),COLUMN(I:I)),"")</f>
        <v/>
      </c>
    </row>
    <row r="38" spans="1:10">
      <c r="A38" s="42">
        <v>16</v>
      </c>
      <c r="B38" s="43" t="str">
        <f t="array" aca="1" ref="B38" ca="1">IFERROR(INDEX(bdd,SMALL(IF(coloui="oui",ROW(coloui)-2,""),ROW($A16)),COLUMN(A:A)),"")</f>
        <v/>
      </c>
      <c r="C38" s="43" t="str">
        <f t="array" aca="1" ref="C38" ca="1">IFERROR(INDEX(bdd,SMALL(IF(coloui="oui",ROW(coloui)-2,""),ROW($A16)),COLUMN(B:B)),"")</f>
        <v/>
      </c>
      <c r="D38" s="43" t="str">
        <f t="array" aca="1" ref="D38" ca="1">IFERROR(INDEX(bdd,SMALL(IF(coloui="oui",ROW(coloui)-2,""),ROW($A16)),COLUMN(C:C)),"")</f>
        <v/>
      </c>
      <c r="E38" s="43" t="str">
        <f t="array" aca="1" ref="E38" ca="1">IFERROR(INDEX(bdd,SMALL(IF(coloui="oui",ROW(coloui)-2,""),ROW($A16)),COLUMN(D:D)),"")</f>
        <v/>
      </c>
      <c r="F38" s="43" t="str">
        <f t="array" aca="1" ref="F38" ca="1">IFERROR(INDEX(bdd,SMALL(IF(coloui="oui",ROW(coloui)-2,""),ROW($A16)),COLUMN(E:E)),"")</f>
        <v/>
      </c>
      <c r="G38" s="43" t="str">
        <f t="array" aca="1" ref="G38" ca="1">IFERROR(INDEX(bdd,SMALL(IF(coloui="oui",ROW(coloui)-2,""),ROW($A16)),COLUMN(F:F)),"")</f>
        <v/>
      </c>
      <c r="H38" s="43" t="str">
        <f t="array" aca="1" ref="H38" ca="1">IFERROR(INDEX(bdd,SMALL(IF(coloui="oui",ROW(coloui)-2,""),ROW($A16)),COLUMN(G:G)),"")</f>
        <v/>
      </c>
      <c r="I38" s="43" t="str">
        <f t="array" aca="1" ref="I38" ca="1">IFERROR(INDEX(bdd,SMALL(IF(coloui="oui",ROW(coloui)-2,""),ROW($A16)),COLUMN(H:H)),"")</f>
        <v/>
      </c>
      <c r="J38" s="43" t="str">
        <f t="array" aca="1" ref="J38" ca="1">IFERROR(INDEX(bdd,SMALL(IF(coloui="oui",ROW(coloui)-2,""),ROW($A16)),COLUMN(I:I)),"")</f>
        <v/>
      </c>
    </row>
    <row r="39" spans="1:10">
      <c r="A39" s="42">
        <v>17</v>
      </c>
      <c r="B39" s="43" t="str">
        <f t="array" aca="1" ref="B39" ca="1">IFERROR(INDEX(bdd,SMALL(IF(coloui="oui",ROW(coloui)-2,""),ROW($A17)),COLUMN(A:A)),"")</f>
        <v/>
      </c>
      <c r="C39" s="43" t="str">
        <f t="array" aca="1" ref="C39" ca="1">IFERROR(INDEX(bdd,SMALL(IF(coloui="oui",ROW(coloui)-2,""),ROW($A17)),COLUMN(B:B)),"")</f>
        <v/>
      </c>
      <c r="D39" s="43" t="str">
        <f t="array" aca="1" ref="D39" ca="1">IFERROR(INDEX(bdd,SMALL(IF(coloui="oui",ROW(coloui)-2,""),ROW($A17)),COLUMN(C:C)),"")</f>
        <v/>
      </c>
      <c r="E39" s="43" t="str">
        <f t="array" aca="1" ref="E39" ca="1">IFERROR(INDEX(bdd,SMALL(IF(coloui="oui",ROW(coloui)-2,""),ROW($A17)),COLUMN(D:D)),"")</f>
        <v/>
      </c>
      <c r="F39" s="43" t="str">
        <f t="array" aca="1" ref="F39" ca="1">IFERROR(INDEX(bdd,SMALL(IF(coloui="oui",ROW(coloui)-2,""),ROW($A17)),COLUMN(E:E)),"")</f>
        <v/>
      </c>
      <c r="G39" s="43" t="str">
        <f t="array" aca="1" ref="G39" ca="1">IFERROR(INDEX(bdd,SMALL(IF(coloui="oui",ROW(coloui)-2,""),ROW($A17)),COLUMN(F:F)),"")</f>
        <v/>
      </c>
      <c r="H39" s="43" t="str">
        <f t="array" aca="1" ref="H39" ca="1">IFERROR(INDEX(bdd,SMALL(IF(coloui="oui",ROW(coloui)-2,""),ROW($A17)),COLUMN(G:G)),"")</f>
        <v/>
      </c>
      <c r="I39" s="43" t="str">
        <f t="array" aca="1" ref="I39" ca="1">IFERROR(INDEX(bdd,SMALL(IF(coloui="oui",ROW(coloui)-2,""),ROW($A17)),COLUMN(H:H)),"")</f>
        <v/>
      </c>
      <c r="J39" s="43" t="str">
        <f t="array" aca="1" ref="J39" ca="1">IFERROR(INDEX(bdd,SMALL(IF(coloui="oui",ROW(coloui)-2,""),ROW($A17)),COLUMN(I:I)),"")</f>
        <v/>
      </c>
    </row>
    <row r="40" spans="1:10">
      <c r="A40" s="42">
        <v>18</v>
      </c>
      <c r="B40" s="43" t="str">
        <f t="array" aca="1" ref="B40" ca="1">IFERROR(INDEX(bdd,SMALL(IF(coloui="oui",ROW(coloui)-2,""),ROW($A18)),COLUMN(A:A)),"")</f>
        <v/>
      </c>
      <c r="C40" s="43" t="str">
        <f t="array" aca="1" ref="C40" ca="1">IFERROR(INDEX(bdd,SMALL(IF(coloui="oui",ROW(coloui)-2,""),ROW($A18)),COLUMN(B:B)),"")</f>
        <v/>
      </c>
      <c r="D40" s="43" t="str">
        <f t="array" aca="1" ref="D40" ca="1">IFERROR(INDEX(bdd,SMALL(IF(coloui="oui",ROW(coloui)-2,""),ROW($A18)),COLUMN(C:C)),"")</f>
        <v/>
      </c>
      <c r="E40" s="43" t="str">
        <f t="array" aca="1" ref="E40" ca="1">IFERROR(INDEX(bdd,SMALL(IF(coloui="oui",ROW(coloui)-2,""),ROW($A18)),COLUMN(D:D)),"")</f>
        <v/>
      </c>
      <c r="F40" s="43" t="str">
        <f t="array" aca="1" ref="F40" ca="1">IFERROR(INDEX(bdd,SMALL(IF(coloui="oui",ROW(coloui)-2,""),ROW($A18)),COLUMN(E:E)),"")</f>
        <v/>
      </c>
      <c r="G40" s="43" t="str">
        <f t="array" aca="1" ref="G40" ca="1">IFERROR(INDEX(bdd,SMALL(IF(coloui="oui",ROW(coloui)-2,""),ROW($A18)),COLUMN(F:F)),"")</f>
        <v/>
      </c>
      <c r="H40" s="43" t="str">
        <f t="array" aca="1" ref="H40" ca="1">IFERROR(INDEX(bdd,SMALL(IF(coloui="oui",ROW(coloui)-2,""),ROW($A18)),COLUMN(G:G)),"")</f>
        <v/>
      </c>
      <c r="I40" s="43" t="str">
        <f t="array" aca="1" ref="I40" ca="1">IFERROR(INDEX(bdd,SMALL(IF(coloui="oui",ROW(coloui)-2,""),ROW($A18)),COLUMN(H:H)),"")</f>
        <v/>
      </c>
      <c r="J40" s="43" t="str">
        <f t="array" aca="1" ref="J40" ca="1">IFERROR(INDEX(bdd,SMALL(IF(coloui="oui",ROW(coloui)-2,""),ROW($A18)),COLUMN(I:I)),"")</f>
        <v/>
      </c>
    </row>
    <row r="41" spans="1:10">
      <c r="A41" s="42">
        <v>19</v>
      </c>
      <c r="B41" s="43" t="str">
        <f t="array" aca="1" ref="B41" ca="1">IFERROR(INDEX(bdd,SMALL(IF(coloui="oui",ROW(coloui)-2,""),ROW($A19)),COLUMN(A:A)),"")</f>
        <v/>
      </c>
      <c r="C41" s="43" t="str">
        <f t="array" aca="1" ref="C41" ca="1">IFERROR(INDEX(bdd,SMALL(IF(coloui="oui",ROW(coloui)-2,""),ROW($A19)),COLUMN(B:B)),"")</f>
        <v/>
      </c>
      <c r="D41" s="43" t="str">
        <f t="array" aca="1" ref="D41" ca="1">IFERROR(INDEX(bdd,SMALL(IF(coloui="oui",ROW(coloui)-2,""),ROW($A19)),COLUMN(C:C)),"")</f>
        <v/>
      </c>
      <c r="E41" s="43" t="str">
        <f t="array" aca="1" ref="E41" ca="1">IFERROR(INDEX(bdd,SMALL(IF(coloui="oui",ROW(coloui)-2,""),ROW($A19)),COLUMN(D:D)),"")</f>
        <v/>
      </c>
      <c r="F41" s="43" t="str">
        <f t="array" aca="1" ref="F41" ca="1">IFERROR(INDEX(bdd,SMALL(IF(coloui="oui",ROW(coloui)-2,""),ROW($A19)),COLUMN(E:E)),"")</f>
        <v/>
      </c>
      <c r="G41" s="43" t="str">
        <f t="array" aca="1" ref="G41" ca="1">IFERROR(INDEX(bdd,SMALL(IF(coloui="oui",ROW(coloui)-2,""),ROW($A19)),COLUMN(F:F)),"")</f>
        <v/>
      </c>
      <c r="H41" s="43" t="str">
        <f t="array" aca="1" ref="H41" ca="1">IFERROR(INDEX(bdd,SMALL(IF(coloui="oui",ROW(coloui)-2,""),ROW($A19)),COLUMN(G:G)),"")</f>
        <v/>
      </c>
      <c r="I41" s="43" t="str">
        <f t="array" aca="1" ref="I41" ca="1">IFERROR(INDEX(bdd,SMALL(IF(coloui="oui",ROW(coloui)-2,""),ROW($A19)),COLUMN(H:H)),"")</f>
        <v/>
      </c>
      <c r="J41" s="43" t="str">
        <f t="array" aca="1" ref="J41" ca="1">IFERROR(INDEX(bdd,SMALL(IF(coloui="oui",ROW(coloui)-2,""),ROW($A19)),COLUMN(I:I)),"")</f>
        <v/>
      </c>
    </row>
    <row r="42" spans="1:10">
      <c r="A42" s="42">
        <v>20</v>
      </c>
      <c r="B42" s="43" t="str">
        <f t="array" aca="1" ref="B42" ca="1">IFERROR(INDEX(bdd,SMALL(IF(coloui="oui",ROW(coloui)-2,""),ROW($A20)),COLUMN(A:A)),"")</f>
        <v/>
      </c>
      <c r="C42" s="43" t="str">
        <f t="array" aca="1" ref="C42" ca="1">IFERROR(INDEX(bdd,SMALL(IF(coloui="oui",ROW(coloui)-2,""),ROW($A20)),COLUMN(B:B)),"")</f>
        <v/>
      </c>
      <c r="D42" s="43" t="str">
        <f t="array" aca="1" ref="D42" ca="1">IFERROR(INDEX(bdd,SMALL(IF(coloui="oui",ROW(coloui)-2,""),ROW($A20)),COLUMN(C:C)),"")</f>
        <v/>
      </c>
      <c r="E42" s="43" t="str">
        <f t="array" aca="1" ref="E42" ca="1">IFERROR(INDEX(bdd,SMALL(IF(coloui="oui",ROW(coloui)-2,""),ROW($A20)),COLUMN(D:D)),"")</f>
        <v/>
      </c>
      <c r="F42" s="43" t="str">
        <f t="array" aca="1" ref="F42" ca="1">IFERROR(INDEX(bdd,SMALL(IF(coloui="oui",ROW(coloui)-2,""),ROW($A20)),COLUMN(E:E)),"")</f>
        <v/>
      </c>
      <c r="G42" s="43" t="str">
        <f t="array" aca="1" ref="G42" ca="1">IFERROR(INDEX(bdd,SMALL(IF(coloui="oui",ROW(coloui)-2,""),ROW($A20)),COLUMN(F:F)),"")</f>
        <v/>
      </c>
      <c r="H42" s="43" t="str">
        <f t="array" aca="1" ref="H42" ca="1">IFERROR(INDEX(bdd,SMALL(IF(coloui="oui",ROW(coloui)-2,""),ROW($A20)),COLUMN(G:G)),"")</f>
        <v/>
      </c>
      <c r="I42" s="43" t="str">
        <f t="array" aca="1" ref="I42" ca="1">IFERROR(INDEX(bdd,SMALL(IF(coloui="oui",ROW(coloui)-2,""),ROW($A20)),COLUMN(H:H)),"")</f>
        <v/>
      </c>
      <c r="J42" s="43" t="str">
        <f t="array" aca="1" ref="J42" ca="1">IFERROR(INDEX(bdd,SMALL(IF(coloui="oui",ROW(coloui)-2,""),ROW($A20)),COLUMN(I:I)),"")</f>
        <v/>
      </c>
    </row>
    <row r="43" spans="1:10">
      <c r="A43" s="42">
        <v>21</v>
      </c>
      <c r="B43" s="43" t="str">
        <f t="array" aca="1" ref="B43" ca="1">IFERROR(INDEX(bdd,SMALL(IF(coloui="oui",ROW(coloui)-2,""),ROW($A21)),COLUMN(A:A)),"")</f>
        <v/>
      </c>
      <c r="C43" s="43" t="str">
        <f t="array" aca="1" ref="C43" ca="1">IFERROR(INDEX(bdd,SMALL(IF(coloui="oui",ROW(coloui)-2,""),ROW($A21)),COLUMN(B:B)),"")</f>
        <v/>
      </c>
      <c r="D43" s="43" t="str">
        <f t="array" aca="1" ref="D43" ca="1">IFERROR(INDEX(bdd,SMALL(IF(coloui="oui",ROW(coloui)-2,""),ROW($A21)),COLUMN(C:C)),"")</f>
        <v/>
      </c>
      <c r="E43" s="43" t="str">
        <f t="array" aca="1" ref="E43" ca="1">IFERROR(INDEX(bdd,SMALL(IF(coloui="oui",ROW(coloui)-2,""),ROW($A21)),COLUMN(D:D)),"")</f>
        <v/>
      </c>
      <c r="F43" s="43" t="str">
        <f t="array" aca="1" ref="F43" ca="1">IFERROR(INDEX(bdd,SMALL(IF(coloui="oui",ROW(coloui)-2,""),ROW($A21)),COLUMN(E:E)),"")</f>
        <v/>
      </c>
      <c r="G43" s="43" t="str">
        <f t="array" aca="1" ref="G43" ca="1">IFERROR(INDEX(bdd,SMALL(IF(coloui="oui",ROW(coloui)-2,""),ROW($A21)),COLUMN(F:F)),"")</f>
        <v/>
      </c>
      <c r="H43" s="43" t="str">
        <f t="array" aca="1" ref="H43" ca="1">IFERROR(INDEX(bdd,SMALL(IF(coloui="oui",ROW(coloui)-2,""),ROW($A21)),COLUMN(G:G)),"")</f>
        <v/>
      </c>
      <c r="I43" s="43" t="str">
        <f t="array" aca="1" ref="I43" ca="1">IFERROR(INDEX(bdd,SMALL(IF(coloui="oui",ROW(coloui)-2,""),ROW($A21)),COLUMN(H:H)),"")</f>
        <v/>
      </c>
      <c r="J43" s="43" t="str">
        <f t="array" aca="1" ref="J43" ca="1">IFERROR(INDEX(bdd,SMALL(IF(coloui="oui",ROW(coloui)-2,""),ROW($A21)),COLUMN(I:I)),"")</f>
        <v/>
      </c>
    </row>
    <row r="44" spans="1:10">
      <c r="A44" s="42">
        <v>22</v>
      </c>
      <c r="B44" s="43" t="str">
        <f t="array" aca="1" ref="B44" ca="1">IFERROR(INDEX(bdd,SMALL(IF(coloui="oui",ROW(coloui)-2,""),ROW($A22)),COLUMN(A:A)),"")</f>
        <v/>
      </c>
      <c r="C44" s="43" t="str">
        <f t="array" aca="1" ref="C44" ca="1">IFERROR(INDEX(bdd,SMALL(IF(coloui="oui",ROW(coloui)-2,""),ROW($A22)),COLUMN(B:B)),"")</f>
        <v/>
      </c>
      <c r="D44" s="43" t="str">
        <f t="array" aca="1" ref="D44" ca="1">IFERROR(INDEX(bdd,SMALL(IF(coloui="oui",ROW(coloui)-2,""),ROW($A22)),COLUMN(C:C)),"")</f>
        <v/>
      </c>
      <c r="E44" s="43" t="str">
        <f t="array" aca="1" ref="E44" ca="1">IFERROR(INDEX(bdd,SMALL(IF(coloui="oui",ROW(coloui)-2,""),ROW($A22)),COLUMN(D:D)),"")</f>
        <v/>
      </c>
      <c r="F44" s="43" t="str">
        <f t="array" aca="1" ref="F44" ca="1">IFERROR(INDEX(bdd,SMALL(IF(coloui="oui",ROW(coloui)-2,""),ROW($A22)),COLUMN(E:E)),"")</f>
        <v/>
      </c>
      <c r="G44" s="43" t="str">
        <f t="array" aca="1" ref="G44" ca="1">IFERROR(INDEX(bdd,SMALL(IF(coloui="oui",ROW(coloui)-2,""),ROW($A22)),COLUMN(F:F)),"")</f>
        <v/>
      </c>
      <c r="H44" s="43" t="str">
        <f t="array" aca="1" ref="H44" ca="1">IFERROR(INDEX(bdd,SMALL(IF(coloui="oui",ROW(coloui)-2,""),ROW($A22)),COLUMN(G:G)),"")</f>
        <v/>
      </c>
      <c r="I44" s="43" t="str">
        <f t="array" aca="1" ref="I44" ca="1">IFERROR(INDEX(bdd,SMALL(IF(coloui="oui",ROW(coloui)-2,""),ROW($A22)),COLUMN(H:H)),"")</f>
        <v/>
      </c>
      <c r="J44" s="43" t="str">
        <f t="array" aca="1" ref="J44" ca="1">IFERROR(INDEX(bdd,SMALL(IF(coloui="oui",ROW(coloui)-2,""),ROW($A22)),COLUMN(I:I)),"")</f>
        <v/>
      </c>
    </row>
    <row r="45" spans="1:10">
      <c r="A45" s="42">
        <v>23</v>
      </c>
      <c r="B45" s="43" t="str">
        <f t="array" aca="1" ref="B45" ca="1">IFERROR(INDEX(bdd,SMALL(IF(coloui="oui",ROW(coloui)-2,""),ROW($A23)),COLUMN(A:A)),"")</f>
        <v/>
      </c>
      <c r="C45" s="43" t="str">
        <f t="array" aca="1" ref="C45" ca="1">IFERROR(INDEX(bdd,SMALL(IF(coloui="oui",ROW(coloui)-2,""),ROW($A23)),COLUMN(B:B)),"")</f>
        <v/>
      </c>
      <c r="D45" s="43" t="str">
        <f t="array" aca="1" ref="D45" ca="1">IFERROR(INDEX(bdd,SMALL(IF(coloui="oui",ROW(coloui)-2,""),ROW($A23)),COLUMN(C:C)),"")</f>
        <v/>
      </c>
      <c r="E45" s="43" t="str">
        <f t="array" aca="1" ref="E45" ca="1">IFERROR(INDEX(bdd,SMALL(IF(coloui="oui",ROW(coloui)-2,""),ROW($A23)),COLUMN(D:D)),"")</f>
        <v/>
      </c>
      <c r="F45" s="43" t="str">
        <f t="array" aca="1" ref="F45" ca="1">IFERROR(INDEX(bdd,SMALL(IF(coloui="oui",ROW(coloui)-2,""),ROW($A23)),COLUMN(E:E)),"")</f>
        <v/>
      </c>
      <c r="G45" s="43" t="str">
        <f t="array" aca="1" ref="G45" ca="1">IFERROR(INDEX(bdd,SMALL(IF(coloui="oui",ROW(coloui)-2,""),ROW($A23)),COLUMN(F:F)),"")</f>
        <v/>
      </c>
      <c r="H45" s="43" t="str">
        <f t="array" aca="1" ref="H45" ca="1">IFERROR(INDEX(bdd,SMALL(IF(coloui="oui",ROW(coloui)-2,""),ROW($A23)),COLUMN(G:G)),"")</f>
        <v/>
      </c>
      <c r="I45" s="43" t="str">
        <f t="array" aca="1" ref="I45" ca="1">IFERROR(INDEX(bdd,SMALL(IF(coloui="oui",ROW(coloui)-2,""),ROW($A23)),COLUMN(H:H)),"")</f>
        <v/>
      </c>
      <c r="J45" s="43" t="str">
        <f t="array" aca="1" ref="J45" ca="1">IFERROR(INDEX(bdd,SMALL(IF(coloui="oui",ROW(coloui)-2,""),ROW($A23)),COLUMN(I:I)),"")</f>
        <v/>
      </c>
    </row>
    <row r="46" spans="1:10">
      <c r="A46" s="42">
        <v>24</v>
      </c>
      <c r="B46" s="43" t="str">
        <f t="array" aca="1" ref="B46" ca="1">IFERROR(INDEX(bdd,SMALL(IF(coloui="oui",ROW(coloui)-2,""),ROW($A24)),COLUMN(A:A)),"")</f>
        <v/>
      </c>
      <c r="C46" s="43" t="str">
        <f t="array" aca="1" ref="C46" ca="1">IFERROR(INDEX(bdd,SMALL(IF(coloui="oui",ROW(coloui)-2,""),ROW($A24)),COLUMN(B:B)),"")</f>
        <v/>
      </c>
      <c r="D46" s="43" t="str">
        <f t="array" aca="1" ref="D46" ca="1">IFERROR(INDEX(bdd,SMALL(IF(coloui="oui",ROW(coloui)-2,""),ROW($A24)),COLUMN(C:C)),"")</f>
        <v/>
      </c>
      <c r="E46" s="43" t="str">
        <f t="array" aca="1" ref="E46" ca="1">IFERROR(INDEX(bdd,SMALL(IF(coloui="oui",ROW(coloui)-2,""),ROW($A24)),COLUMN(D:D)),"")</f>
        <v/>
      </c>
      <c r="F46" s="43" t="str">
        <f t="array" aca="1" ref="F46" ca="1">IFERROR(INDEX(bdd,SMALL(IF(coloui="oui",ROW(coloui)-2,""),ROW($A24)),COLUMN(E:E)),"")</f>
        <v/>
      </c>
      <c r="G46" s="43" t="str">
        <f t="array" aca="1" ref="G46" ca="1">IFERROR(INDEX(bdd,SMALL(IF(coloui="oui",ROW(coloui)-2,""),ROW($A24)),COLUMN(F:F)),"")</f>
        <v/>
      </c>
      <c r="H46" s="43" t="str">
        <f t="array" aca="1" ref="H46" ca="1">IFERROR(INDEX(bdd,SMALL(IF(coloui="oui",ROW(coloui)-2,""),ROW($A24)),COLUMN(G:G)),"")</f>
        <v/>
      </c>
      <c r="I46" s="43" t="str">
        <f t="array" aca="1" ref="I46" ca="1">IFERROR(INDEX(bdd,SMALL(IF(coloui="oui",ROW(coloui)-2,""),ROW($A24)),COLUMN(H:H)),"")</f>
        <v/>
      </c>
      <c r="J46" s="43" t="str">
        <f t="array" aca="1" ref="J46" ca="1">IFERROR(INDEX(bdd,SMALL(IF(coloui="oui",ROW(coloui)-2,""),ROW($A24)),COLUMN(I:I)),"")</f>
        <v/>
      </c>
    </row>
    <row r="47" spans="1:10">
      <c r="A47" s="42">
        <v>25</v>
      </c>
      <c r="B47" s="43" t="str">
        <f t="array" aca="1" ref="B47" ca="1">IFERROR(INDEX(bdd,SMALL(IF(coloui="oui",ROW(coloui)-2,""),ROW($A25)),COLUMN(A:A)),"")</f>
        <v/>
      </c>
      <c r="C47" s="43" t="str">
        <f t="array" aca="1" ref="C47" ca="1">IFERROR(INDEX(bdd,SMALL(IF(coloui="oui",ROW(coloui)-2,""),ROW($A25)),COLUMN(B:B)),"")</f>
        <v/>
      </c>
      <c r="D47" s="43" t="str">
        <f t="array" aca="1" ref="D47" ca="1">IFERROR(INDEX(bdd,SMALL(IF(coloui="oui",ROW(coloui)-2,""),ROW($A25)),COLUMN(C:C)),"")</f>
        <v/>
      </c>
      <c r="E47" s="43" t="str">
        <f t="array" aca="1" ref="E47" ca="1">IFERROR(INDEX(bdd,SMALL(IF(coloui="oui",ROW(coloui)-2,""),ROW($A25)),COLUMN(D:D)),"")</f>
        <v/>
      </c>
      <c r="F47" s="43" t="str">
        <f t="array" aca="1" ref="F47" ca="1">IFERROR(INDEX(bdd,SMALL(IF(coloui="oui",ROW(coloui)-2,""),ROW($A25)),COLUMN(E:E)),"")</f>
        <v/>
      </c>
      <c r="G47" s="43" t="str">
        <f t="array" aca="1" ref="G47" ca="1">IFERROR(INDEX(bdd,SMALL(IF(coloui="oui",ROW(coloui)-2,""),ROW($A25)),COLUMN(F:F)),"")</f>
        <v/>
      </c>
      <c r="H47" s="43" t="str">
        <f t="array" aca="1" ref="H47" ca="1">IFERROR(INDEX(bdd,SMALL(IF(coloui="oui",ROW(coloui)-2,""),ROW($A25)),COLUMN(G:G)),"")</f>
        <v/>
      </c>
      <c r="I47" s="43" t="str">
        <f t="array" aca="1" ref="I47" ca="1">IFERROR(INDEX(bdd,SMALL(IF(coloui="oui",ROW(coloui)-2,""),ROW($A25)),COLUMN(H:H)),"")</f>
        <v/>
      </c>
      <c r="J47" s="43" t="str">
        <f t="array" aca="1" ref="J47" ca="1">IFERROR(INDEX(bdd,SMALL(IF(coloui="oui",ROW(coloui)-2,""),ROW($A25)),COLUMN(I:I)),"")</f>
        <v/>
      </c>
    </row>
    <row r="48" spans="1:10">
      <c r="A48" s="42">
        <v>26</v>
      </c>
      <c r="B48" s="43" t="str">
        <f t="array" aca="1" ref="B48" ca="1">IFERROR(INDEX(bdd,SMALL(IF(coloui="oui",ROW(coloui)-2,""),ROW($A26)),COLUMN(A:A)),"")</f>
        <v/>
      </c>
      <c r="C48" s="43" t="str">
        <f t="array" aca="1" ref="C48" ca="1">IFERROR(INDEX(bdd,SMALL(IF(coloui="oui",ROW(coloui)-2,""),ROW($A26)),COLUMN(B:B)),"")</f>
        <v/>
      </c>
      <c r="D48" s="43" t="str">
        <f t="array" aca="1" ref="D48" ca="1">IFERROR(INDEX(bdd,SMALL(IF(coloui="oui",ROW(coloui)-2,""),ROW($A26)),COLUMN(C:C)),"")</f>
        <v/>
      </c>
      <c r="E48" s="43" t="str">
        <f t="array" aca="1" ref="E48" ca="1">IFERROR(INDEX(bdd,SMALL(IF(coloui="oui",ROW(coloui)-2,""),ROW($A26)),COLUMN(D:D)),"")</f>
        <v/>
      </c>
      <c r="F48" s="43" t="str">
        <f t="array" aca="1" ref="F48" ca="1">IFERROR(INDEX(bdd,SMALL(IF(coloui="oui",ROW(coloui)-2,""),ROW($A26)),COLUMN(E:E)),"")</f>
        <v/>
      </c>
      <c r="G48" s="43" t="str">
        <f t="array" aca="1" ref="G48" ca="1">IFERROR(INDEX(bdd,SMALL(IF(coloui="oui",ROW(coloui)-2,""),ROW($A26)),COLUMN(F:F)),"")</f>
        <v/>
      </c>
      <c r="H48" s="43" t="str">
        <f t="array" aca="1" ref="H48" ca="1">IFERROR(INDEX(bdd,SMALL(IF(coloui="oui",ROW(coloui)-2,""),ROW($A26)),COLUMN(G:G)),"")</f>
        <v/>
      </c>
      <c r="I48" s="43" t="str">
        <f t="array" aca="1" ref="I48" ca="1">IFERROR(INDEX(bdd,SMALL(IF(coloui="oui",ROW(coloui)-2,""),ROW($A26)),COLUMN(H:H)),"")</f>
        <v/>
      </c>
      <c r="J48" s="43" t="str">
        <f t="array" aca="1" ref="J48" ca="1">IFERROR(INDEX(bdd,SMALL(IF(coloui="oui",ROW(coloui)-2,""),ROW($A26)),COLUMN(I:I)),"")</f>
        <v/>
      </c>
    </row>
    <row r="49" spans="1:10">
      <c r="A49" s="42">
        <v>27</v>
      </c>
      <c r="B49" s="43" t="str">
        <f t="array" aca="1" ref="B49" ca="1">IFERROR(INDEX(bdd,SMALL(IF(coloui="oui",ROW(coloui)-2,""),ROW($A27)),COLUMN(A:A)),"")</f>
        <v/>
      </c>
      <c r="C49" s="43" t="str">
        <f t="array" aca="1" ref="C49" ca="1">IFERROR(INDEX(bdd,SMALL(IF(coloui="oui",ROW(coloui)-2,""),ROW($A27)),COLUMN(B:B)),"")</f>
        <v/>
      </c>
      <c r="D49" s="43" t="str">
        <f t="array" aca="1" ref="D49" ca="1">IFERROR(INDEX(bdd,SMALL(IF(coloui="oui",ROW(coloui)-2,""),ROW($A27)),COLUMN(C:C)),"")</f>
        <v/>
      </c>
      <c r="E49" s="43" t="str">
        <f t="array" aca="1" ref="E49" ca="1">IFERROR(INDEX(bdd,SMALL(IF(coloui="oui",ROW(coloui)-2,""),ROW($A27)),COLUMN(D:D)),"")</f>
        <v/>
      </c>
      <c r="F49" s="43" t="str">
        <f t="array" aca="1" ref="F49" ca="1">IFERROR(INDEX(bdd,SMALL(IF(coloui="oui",ROW(coloui)-2,""),ROW($A27)),COLUMN(E:E)),"")</f>
        <v/>
      </c>
      <c r="G49" s="43" t="str">
        <f t="array" aca="1" ref="G49" ca="1">IFERROR(INDEX(bdd,SMALL(IF(coloui="oui",ROW(coloui)-2,""),ROW($A27)),COLUMN(F:F)),"")</f>
        <v/>
      </c>
      <c r="H49" s="43" t="str">
        <f t="array" aca="1" ref="H49" ca="1">IFERROR(INDEX(bdd,SMALL(IF(coloui="oui",ROW(coloui)-2,""),ROW($A27)),COLUMN(G:G)),"")</f>
        <v/>
      </c>
      <c r="I49" s="43" t="str">
        <f t="array" aca="1" ref="I49" ca="1">IFERROR(INDEX(bdd,SMALL(IF(coloui="oui",ROW(coloui)-2,""),ROW($A27)),COLUMN(H:H)),"")</f>
        <v/>
      </c>
      <c r="J49" s="43" t="str">
        <f t="array" aca="1" ref="J49" ca="1">IFERROR(INDEX(bdd,SMALL(IF(coloui="oui",ROW(coloui)-2,""),ROW($A27)),COLUMN(I:I)),"")</f>
        <v/>
      </c>
    </row>
    <row r="50" spans="1:10">
      <c r="A50" s="42">
        <v>28</v>
      </c>
      <c r="B50" s="43" t="str">
        <f t="array" aca="1" ref="B50" ca="1">IFERROR(INDEX(bdd,SMALL(IF(coloui="oui",ROW(coloui)-2,""),ROW($A28)),COLUMN(A:A)),"")</f>
        <v/>
      </c>
      <c r="C50" s="43" t="str">
        <f t="array" aca="1" ref="C50" ca="1">IFERROR(INDEX(bdd,SMALL(IF(coloui="oui",ROW(coloui)-2,""),ROW($A28)),COLUMN(B:B)),"")</f>
        <v/>
      </c>
      <c r="D50" s="43" t="str">
        <f t="array" aca="1" ref="D50" ca="1">IFERROR(INDEX(bdd,SMALL(IF(coloui="oui",ROW(coloui)-2,""),ROW($A28)),COLUMN(C:C)),"")</f>
        <v/>
      </c>
      <c r="E50" s="43" t="str">
        <f t="array" aca="1" ref="E50" ca="1">IFERROR(INDEX(bdd,SMALL(IF(coloui="oui",ROW(coloui)-2,""),ROW($A28)),COLUMN(D:D)),"")</f>
        <v/>
      </c>
      <c r="F50" s="43" t="str">
        <f t="array" aca="1" ref="F50" ca="1">IFERROR(INDEX(bdd,SMALL(IF(coloui="oui",ROW(coloui)-2,""),ROW($A28)),COLUMN(E:E)),"")</f>
        <v/>
      </c>
      <c r="G50" s="43" t="str">
        <f t="array" aca="1" ref="G50" ca="1">IFERROR(INDEX(bdd,SMALL(IF(coloui="oui",ROW(coloui)-2,""),ROW($A28)),COLUMN(F:F)),"")</f>
        <v/>
      </c>
      <c r="H50" s="43" t="str">
        <f t="array" aca="1" ref="H50" ca="1">IFERROR(INDEX(bdd,SMALL(IF(coloui="oui",ROW(coloui)-2,""),ROW($A28)),COLUMN(G:G)),"")</f>
        <v/>
      </c>
      <c r="I50" s="43" t="str">
        <f t="array" aca="1" ref="I50" ca="1">IFERROR(INDEX(bdd,SMALL(IF(coloui="oui",ROW(coloui)-2,""),ROW($A28)),COLUMN(H:H)),"")</f>
        <v/>
      </c>
      <c r="J50" s="43" t="str">
        <f t="array" aca="1" ref="J50" ca="1">IFERROR(INDEX(bdd,SMALL(IF(coloui="oui",ROW(coloui)-2,""),ROW($A28)),COLUMN(I:I)),"")</f>
        <v/>
      </c>
    </row>
    <row r="51" spans="1:10">
      <c r="A51" s="42">
        <v>29</v>
      </c>
      <c r="B51" s="43" t="str">
        <f t="array" aca="1" ref="B51" ca="1">IFERROR(INDEX(bdd,SMALL(IF(coloui="oui",ROW(coloui)-2,""),ROW($A29)),COLUMN(A:A)),"")</f>
        <v/>
      </c>
      <c r="C51" s="43" t="str">
        <f t="array" aca="1" ref="C51" ca="1">IFERROR(INDEX(bdd,SMALL(IF(coloui="oui",ROW(coloui)-2,""),ROW($A29)),COLUMN(B:B)),"")</f>
        <v/>
      </c>
      <c r="D51" s="43" t="str">
        <f t="array" aca="1" ref="D51" ca="1">IFERROR(INDEX(bdd,SMALL(IF(coloui="oui",ROW(coloui)-2,""),ROW($A29)),COLUMN(C:C)),"")</f>
        <v/>
      </c>
      <c r="E51" s="43" t="str">
        <f t="array" aca="1" ref="E51" ca="1">IFERROR(INDEX(bdd,SMALL(IF(coloui="oui",ROW(coloui)-2,""),ROW($A29)),COLUMN(D:D)),"")</f>
        <v/>
      </c>
      <c r="F51" s="43" t="str">
        <f t="array" aca="1" ref="F51" ca="1">IFERROR(INDEX(bdd,SMALL(IF(coloui="oui",ROW(coloui)-2,""),ROW($A29)),COLUMN(E:E)),"")</f>
        <v/>
      </c>
      <c r="G51" s="43" t="str">
        <f t="array" aca="1" ref="G51" ca="1">IFERROR(INDEX(bdd,SMALL(IF(coloui="oui",ROW(coloui)-2,""),ROW($A29)),COLUMN(F:F)),"")</f>
        <v/>
      </c>
      <c r="H51" s="43" t="str">
        <f t="array" aca="1" ref="H51" ca="1">IFERROR(INDEX(bdd,SMALL(IF(coloui="oui",ROW(coloui)-2,""),ROW($A29)),COLUMN(G:G)),"")</f>
        <v/>
      </c>
      <c r="I51" s="43" t="str">
        <f t="array" aca="1" ref="I51" ca="1">IFERROR(INDEX(bdd,SMALL(IF(coloui="oui",ROW(coloui)-2,""),ROW($A29)),COLUMN(H:H)),"")</f>
        <v/>
      </c>
      <c r="J51" s="43" t="str">
        <f t="array" aca="1" ref="J51" ca="1">IFERROR(INDEX(bdd,SMALL(IF(coloui="oui",ROW(coloui)-2,""),ROW($A29)),COLUMN(I:I)),"")</f>
        <v/>
      </c>
    </row>
    <row r="52" spans="1:10">
      <c r="A52" s="42">
        <v>30</v>
      </c>
      <c r="B52" s="43" t="str">
        <f t="array" aca="1" ref="B52" ca="1">IFERROR(INDEX(bdd,SMALL(IF(coloui="oui",ROW(coloui)-2,""),ROW($A30)),COLUMN(A:A)),"")</f>
        <v/>
      </c>
      <c r="C52" s="43" t="str">
        <f t="array" aca="1" ref="C52" ca="1">IFERROR(INDEX(bdd,SMALL(IF(coloui="oui",ROW(coloui)-2,""),ROW($A30)),COLUMN(B:B)),"")</f>
        <v/>
      </c>
      <c r="D52" s="43" t="str">
        <f t="array" aca="1" ref="D52" ca="1">IFERROR(INDEX(bdd,SMALL(IF(coloui="oui",ROW(coloui)-2,""),ROW($A30)),COLUMN(C:C)),"")</f>
        <v/>
      </c>
      <c r="E52" s="43" t="str">
        <f t="array" aca="1" ref="E52" ca="1">IFERROR(INDEX(bdd,SMALL(IF(coloui="oui",ROW(coloui)-2,""),ROW($A30)),COLUMN(D:D)),"")</f>
        <v/>
      </c>
      <c r="F52" s="43" t="str">
        <f t="array" aca="1" ref="F52" ca="1">IFERROR(INDEX(bdd,SMALL(IF(coloui="oui",ROW(coloui)-2,""),ROW($A30)),COLUMN(E:E)),"")</f>
        <v/>
      </c>
      <c r="G52" s="43" t="str">
        <f t="array" aca="1" ref="G52" ca="1">IFERROR(INDEX(bdd,SMALL(IF(coloui="oui",ROW(coloui)-2,""),ROW($A30)),COLUMN(F:F)),"")</f>
        <v/>
      </c>
      <c r="H52" s="43" t="str">
        <f t="array" aca="1" ref="H52" ca="1">IFERROR(INDEX(bdd,SMALL(IF(coloui="oui",ROW(coloui)-2,""),ROW($A30)),COLUMN(G:G)),"")</f>
        <v/>
      </c>
      <c r="I52" s="43" t="str">
        <f t="array" aca="1" ref="I52" ca="1">IFERROR(INDEX(bdd,SMALL(IF(coloui="oui",ROW(coloui)-2,""),ROW($A30)),COLUMN(H:H)),"")</f>
        <v/>
      </c>
      <c r="J52" s="43" t="str">
        <f t="array" aca="1" ref="J52" ca="1">IFERROR(INDEX(bdd,SMALL(IF(coloui="oui",ROW(coloui)-2,""),ROW($A30)),COLUMN(I:I)),"")</f>
        <v/>
      </c>
    </row>
  </sheetData>
  <mergeCells count="15">
    <mergeCell ref="B1:B3"/>
    <mergeCell ref="C1:C3"/>
    <mergeCell ref="D1:J3"/>
    <mergeCell ref="B21:B22"/>
    <mergeCell ref="C21:C22"/>
    <mergeCell ref="E21:G21"/>
    <mergeCell ref="H21:J21"/>
    <mergeCell ref="C9:G9"/>
    <mergeCell ref="C5:G5"/>
    <mergeCell ref="C10:G10"/>
    <mergeCell ref="C11:G11"/>
    <mergeCell ref="C12:G12"/>
    <mergeCell ref="C6:G6"/>
    <mergeCell ref="C7:G7"/>
    <mergeCell ref="C8:G8"/>
  </mergeCells>
  <conditionalFormatting sqref="B23:J52">
    <cfRule type="expression" dxfId="7" priority="1">
      <formula>AND(MOD(ROW(),2)=0)</formula>
    </cfRule>
  </conditionalFormatting>
  <hyperlinks>
    <hyperlink ref="J12" r:id="rId1"/>
    <hyperlink ref="C16" r:id="rId2"/>
    <hyperlink ref="C19" r:id="rId3"/>
  </hyperlinks>
  <pageMargins left="0.7" right="0.7" top="0.75" bottom="0.75" header="0.3" footer="0.3"/>
  <drawing r:id="rId4"/>
</worksheet>
</file>

<file path=xl/worksheets/sheet3.xml><?xml version="1.0" encoding="utf-8"?>
<worksheet xmlns="http://schemas.openxmlformats.org/spreadsheetml/2006/main" xmlns:r="http://schemas.openxmlformats.org/officeDocument/2006/relationships">
  <dimension ref="A1:J32"/>
  <sheetViews>
    <sheetView workbookViewId="0">
      <selection activeCell="J6" sqref="J6"/>
    </sheetView>
  </sheetViews>
  <sheetFormatPr baseColWidth="10" defaultColWidth="11.54296875" defaultRowHeight="14.5"/>
  <cols>
    <col min="1" max="1" width="4.6328125" style="42" customWidth="1"/>
    <col min="2" max="2" width="20.81640625" style="44" customWidth="1"/>
    <col min="3" max="4" width="10.81640625" style="44" customWidth="1"/>
    <col min="5" max="5" width="20.81640625" style="44" customWidth="1"/>
    <col min="6" max="6" width="15.81640625" style="44" customWidth="1"/>
    <col min="7" max="7" width="10.81640625" style="44" customWidth="1"/>
    <col min="8" max="8" width="20.81640625" style="44" customWidth="1"/>
    <col min="9" max="9" width="15.81640625" style="44" customWidth="1"/>
    <col min="10" max="10" width="10.81640625" style="44" customWidth="1"/>
    <col min="11" max="16384" width="11.54296875" style="42"/>
  </cols>
  <sheetData>
    <row r="1" spans="1:10">
      <c r="B1" s="111" t="s">
        <v>53</v>
      </c>
      <c r="C1" s="111" t="s">
        <v>36</v>
      </c>
      <c r="D1" s="9" t="s">
        <v>16</v>
      </c>
      <c r="E1" s="113" t="s">
        <v>17</v>
      </c>
      <c r="F1" s="114"/>
      <c r="G1" s="115"/>
      <c r="H1" s="113" t="s">
        <v>18</v>
      </c>
      <c r="I1" s="114"/>
      <c r="J1" s="115"/>
    </row>
    <row r="2" spans="1:10" ht="29.5" thickBot="1">
      <c r="B2" s="126"/>
      <c r="C2" s="126"/>
      <c r="D2" s="10" t="s">
        <v>15</v>
      </c>
      <c r="E2" s="11" t="s">
        <v>14</v>
      </c>
      <c r="F2" s="12" t="s">
        <v>35</v>
      </c>
      <c r="G2" s="13" t="s">
        <v>15</v>
      </c>
      <c r="H2" s="11" t="s">
        <v>14</v>
      </c>
      <c r="I2" s="12" t="s">
        <v>35</v>
      </c>
      <c r="J2" s="13" t="s">
        <v>15</v>
      </c>
    </row>
    <row r="3" spans="1:10">
      <c r="A3" s="42">
        <v>1</v>
      </c>
      <c r="B3" s="43" t="str">
        <f ca="1">IFERROR(INDEX(bdd,SMALL(IF(coloui="oui",ROW(coloui)-2,""),ROW($A1)),COLUMN(A:A)),"")</f>
        <v>ARMIEL Kevin</v>
      </c>
      <c r="C3" s="43">
        <f t="array" aca="1" ref="C3" ca="1">IFERROR(INDEX(bdd,SMALL(IF(coloui="oui",ROW(coloui)-2,""),ROW($A1)),COLUMN(B:B)),"")</f>
        <v>6542521</v>
      </c>
      <c r="D3" s="43" t="str">
        <f t="array" aca="1" ref="D3" ca="1">IFERROR(INDEX(bdd,SMALL(IF(coloui="oui",ROW(coloui)-2,""),ROW($A1)),COLUMN(C:C)),"")</f>
        <v>R6</v>
      </c>
      <c r="E3" s="43" t="str">
        <f t="array" aca="1" ref="E3" ca="1">IFERROR(INDEX(bdd,SMALL(IF(coloui="oui",ROW(coloui)-2,""),ROW($A1)),COLUMN(D:D)),"")</f>
        <v>Valentin DANNE</v>
      </c>
      <c r="F3" s="43" t="str">
        <f t="array" aca="1" ref="F3" ca="1">IFERROR(INDEX(bdd,SMALL(IF(coloui="oui",ROW(coloui)-2,""),ROW($A1)),COLUMN(E:E)),"")</f>
        <v>Compiègne</v>
      </c>
      <c r="G3" s="43" t="str">
        <f t="array" aca="1" ref="G3" ca="1">IFERROR(INDEX(bdd,SMALL(IF(coloui="oui",ROW(coloui)-2,""),ROW($A1)),COLUMN(F:F)),"")</f>
        <v>D9</v>
      </c>
      <c r="H3" s="43" t="str">
        <f t="array" aca="1" ref="H3" ca="1">IFERROR(INDEX(bdd,SMALL(IF(coloui="oui",ROW(coloui)-2,""),ROW($A1)),COLUMN(G:G)),"")</f>
        <v>Aude BRIAND</v>
      </c>
      <c r="I3" s="43" t="str">
        <f t="array" aca="1" ref="I3" ca="1">IFERROR(INDEX(bdd,SMALL(IF(coloui="oui",ROW(coloui)-2,""),ROW($A1)),COLUMN(H:H)),"")</f>
        <v>Compiègne</v>
      </c>
      <c r="J3" s="43" t="str">
        <f t="array" aca="1" ref="J3" ca="1">IFERROR(INDEX(bdd,SMALL(IF(coloui="oui",ROW(coloui)-2,""),ROW($A1)),COLUMN(I:I)),"")</f>
        <v>P10</v>
      </c>
    </row>
    <row r="4" spans="1:10">
      <c r="A4" s="42">
        <v>2</v>
      </c>
      <c r="B4" s="43" t="str">
        <f t="array" aca="1" ref="B4" ca="1">IFERROR(INDEX(bdd,SMALL(IF(coloui="oui",ROW(coloui)-2,""),ROW($A2)),COLUMN(A:A)),"")</f>
        <v>HERVY Camille</v>
      </c>
      <c r="C4" s="43">
        <f t="array" aca="1" ref="C4" ca="1">IFERROR(INDEX(bdd,SMALL(IF(coloui="oui",ROW(coloui)-2,""),ROW($A2)),COLUMN(B:B)),"")</f>
        <v>6825843</v>
      </c>
      <c r="D4" s="43" t="str">
        <f t="array" aca="1" ref="D4" ca="1">IFERROR(INDEX(bdd,SMALL(IF(coloui="oui",ROW(coloui)-2,""),ROW($A2)),COLUMN(C:C)),"")</f>
        <v>R4</v>
      </c>
      <c r="E4" s="43">
        <f t="array" aca="1" ref="E4" ca="1">IFERROR(INDEX(bdd,SMALL(IF(coloui="oui",ROW(coloui)-2,""),ROW($A2)),COLUMN(D:D)),"")</f>
        <v>0</v>
      </c>
      <c r="F4" s="43">
        <f t="array" aca="1" ref="F4" ca="1">IFERROR(INDEX(bdd,SMALL(IF(coloui="oui",ROW(coloui)-2,""),ROW($A2)),COLUMN(E:E)),"")</f>
        <v>0</v>
      </c>
      <c r="G4" s="43">
        <f t="array" aca="1" ref="G4" ca="1">IFERROR(INDEX(bdd,SMALL(IF(coloui="oui",ROW(coloui)-2,""),ROW($A2)),COLUMN(F:F)),"")</f>
        <v>0</v>
      </c>
      <c r="H4" s="43" t="str">
        <f t="array" aca="1" ref="H4" ca="1">IFERROR(INDEX(bdd,SMALL(IF(coloui="oui",ROW(coloui)-2,""),ROW($A2)),COLUMN(G:G)),"")</f>
        <v>Aurélien LEBEAU</v>
      </c>
      <c r="I4" s="43" t="str">
        <f t="array" aca="1" ref="I4" ca="1">IFERROR(INDEX(bdd,SMALL(IF(coloui="oui",ROW(coloui)-2,""),ROW($A2)),COLUMN(H:H)),"")</f>
        <v>Compiègne</v>
      </c>
      <c r="J4" s="43" t="str">
        <f t="array" aca="1" ref="J4" ca="1">IFERROR(INDEX(bdd,SMALL(IF(coloui="oui",ROW(coloui)-2,""),ROW($A2)),COLUMN(I:I)),"")</f>
        <v>N3</v>
      </c>
    </row>
    <row r="5" spans="1:10">
      <c r="A5" s="42">
        <v>3</v>
      </c>
      <c r="B5" s="43" t="str">
        <f t="array" aca="1" ref="B5" ca="1">IFERROR(INDEX(bdd,SMALL(IF(coloui="oui",ROW(coloui)-2,""),ROW($A3)),COLUMN(A:A)),"")</f>
        <v>KERDRAON Philippe</v>
      </c>
      <c r="C5" s="43">
        <f t="array" aca="1" ref="C5" ca="1">IFERROR(INDEX(bdd,SMALL(IF(coloui="oui",ROW(coloui)-2,""),ROW($A3)),COLUMN(B:B)),"")</f>
        <v>6132</v>
      </c>
      <c r="D5" s="43" t="str">
        <f t="array" aca="1" ref="D5" ca="1">IFERROR(INDEX(bdd,SMALL(IF(coloui="oui",ROW(coloui)-2,""),ROW($A3)),COLUMN(C:C)),"")</f>
        <v>R4</v>
      </c>
      <c r="E5" s="43" t="str">
        <f t="array" aca="1" ref="E5" ca="1">IFERROR(INDEX(bdd,SMALL(IF(coloui="oui",ROW(coloui)-2,""),ROW($A3)),COLUMN(D:D)),"")</f>
        <v>Aurélien LEBEAU</v>
      </c>
      <c r="F5" s="43" t="str">
        <f t="array" aca="1" ref="F5" ca="1">IFERROR(INDEX(bdd,SMALL(IF(coloui="oui",ROW(coloui)-2,""),ROW($A3)),COLUMN(E:E)),"")</f>
        <v>Compiègne</v>
      </c>
      <c r="G5" s="43" t="str">
        <f t="array" aca="1" ref="G5" ca="1">IFERROR(INDEX(bdd,SMALL(IF(coloui="oui",ROW(coloui)-2,""),ROW($A3)),COLUMN(F:F)),"")</f>
        <v>N3</v>
      </c>
      <c r="H5" s="43">
        <f t="array" aca="1" ref="H5" ca="1">IFERROR(INDEX(bdd,SMALL(IF(coloui="oui",ROW(coloui)-2,""),ROW($A3)),COLUMN(G:G)),"")</f>
        <v>0</v>
      </c>
      <c r="I5" s="43">
        <f t="array" aca="1" ref="I5" ca="1">IFERROR(INDEX(bdd,SMALL(IF(coloui="oui",ROW(coloui)-2,""),ROW($A3)),COLUMN(H:H)),"")</f>
        <v>0</v>
      </c>
      <c r="J5" s="43" t="str">
        <f t="array" aca="1" ref="J5" ca="1">IFERROR(INDEX(bdd,SMALL(IF(coloui="oui",ROW(coloui)-2,""),ROW($A3)),COLUMN(I:I)),"")</f>
        <v>N3</v>
      </c>
    </row>
    <row r="6" spans="1:10">
      <c r="A6" s="42">
        <v>4</v>
      </c>
      <c r="B6" s="43" t="str">
        <f t="array" aca="1" ref="B6" ca="1">IFERROR(INDEX(bdd,SMALL(IF(coloui="oui",ROW(coloui)-2,""),ROW($A4)),COLUMN(A:A)),"")</f>
        <v>LEBEAU Aurélien</v>
      </c>
      <c r="C6" s="43">
        <f t="array" aca="1" ref="C6" ca="1">IFERROR(INDEX(bdd,SMALL(IF(coloui="oui",ROW(coloui)-2,""),ROW($A4)),COLUMN(B:B)),"")</f>
        <v>388055</v>
      </c>
      <c r="D6" s="43" t="str">
        <f t="array" aca="1" ref="D6" ca="1">IFERROR(INDEX(bdd,SMALL(IF(coloui="oui",ROW(coloui)-2,""),ROW($A4)),COLUMN(C:C)),"")</f>
        <v>R4</v>
      </c>
      <c r="E6" s="43" t="str">
        <f t="array" aca="1" ref="E6" ca="1">IFERROR(INDEX(bdd,SMALL(IF(coloui="oui",ROW(coloui)-2,""),ROW($A4)),COLUMN(D:D)),"")</f>
        <v>Philippe KERDARON</v>
      </c>
      <c r="F6" s="43" t="str">
        <f t="array" aca="1" ref="F6" ca="1">IFERROR(INDEX(bdd,SMALL(IF(coloui="oui",ROW(coloui)-2,""),ROW($A4)),COLUMN(E:E)),"")</f>
        <v>Compiègne</v>
      </c>
      <c r="G6" s="43" t="str">
        <f t="array" aca="1" ref="G6" ca="1">IFERROR(INDEX(bdd,SMALL(IF(coloui="oui",ROW(coloui)-2,""),ROW($A4)),COLUMN(F:F)),"")</f>
        <v>N3</v>
      </c>
      <c r="H6" s="43" t="str">
        <f t="array" aca="1" ref="H6" ca="1">IFERROR(INDEX(bdd,SMALL(IF(coloui="oui",ROW(coloui)-2,""),ROW($A4)),COLUMN(G:G)),"")</f>
        <v>Camille HERVY</v>
      </c>
      <c r="I6" s="43" t="str">
        <f t="array" aca="1" ref="I6" ca="1">IFERROR(INDEX(bdd,SMALL(IF(coloui="oui",ROW(coloui)-2,""),ROW($A4)),COLUMN(H:H)),"")</f>
        <v>Compiègne</v>
      </c>
      <c r="J6" s="43" t="str">
        <f t="array" aca="1" ref="J6" ca="1">IFERROR(INDEX(bdd,SMALL(IF(coloui="oui",ROW(coloui)-2,""),ROW($A4)),COLUMN(I:I)),"")</f>
        <v>N3</v>
      </c>
    </row>
    <row r="7" spans="1:10">
      <c r="A7" s="42">
        <v>5</v>
      </c>
      <c r="B7" s="43" t="str">
        <f ca="1">IFERROR(INDEX(bdd,SMALL(IF(coloui="oui",ROW(coloui)-2,""),ROW($A5)),COLUMN(A:A)),"")</f>
        <v/>
      </c>
      <c r="C7" s="43" t="str">
        <f t="array" aca="1" ref="C7" ca="1">IFERROR(INDEX(bdd,SMALL(IF(coloui="oui",ROW(coloui)-2,""),ROW($A5)),COLUMN(B:B)),"")</f>
        <v/>
      </c>
      <c r="D7" s="43" t="str">
        <f t="array" aca="1" ref="D7" ca="1">IFERROR(INDEX(bdd,SMALL(IF(coloui="oui",ROW(coloui)-2,""),ROW($A5)),COLUMN(C:C)),"")</f>
        <v/>
      </c>
      <c r="E7" s="43" t="str">
        <f t="array" aca="1" ref="E7" ca="1">IFERROR(INDEX(bdd,SMALL(IF(coloui="oui",ROW(coloui)-2,""),ROW($A5)),COLUMN(D:D)),"")</f>
        <v/>
      </c>
      <c r="F7" s="43" t="str">
        <f t="array" aca="1" ref="F7" ca="1">IFERROR(INDEX(bdd,SMALL(IF(coloui="oui",ROW(coloui)-2,""),ROW($A5)),COLUMN(E:E)),"")</f>
        <v/>
      </c>
      <c r="G7" s="43" t="str">
        <f t="array" aca="1" ref="G7" ca="1">IFERROR(INDEX(bdd,SMALL(IF(coloui="oui",ROW(coloui)-2,""),ROW($A5)),COLUMN(F:F)),"")</f>
        <v/>
      </c>
      <c r="H7" s="43" t="str">
        <f t="array" aca="1" ref="H7" ca="1">IFERROR(INDEX(bdd,SMALL(IF(coloui="oui",ROW(coloui)-2,""),ROW($A5)),COLUMN(G:G)),"")</f>
        <v/>
      </c>
      <c r="I7" s="43" t="str">
        <f t="array" aca="1" ref="I7" ca="1">IFERROR(INDEX(bdd,SMALL(IF(coloui="oui",ROW(coloui)-2,""),ROW($A5)),COLUMN(H:H)),"")</f>
        <v/>
      </c>
      <c r="J7" s="43" t="str">
        <f t="array" aca="1" ref="J7" ca="1">IFERROR(INDEX(bdd,SMALL(IF(coloui="oui",ROW(coloui)-2,""),ROW($A5)),COLUMN(I:I)),"")</f>
        <v/>
      </c>
    </row>
    <row r="8" spans="1:10">
      <c r="A8" s="42">
        <v>6</v>
      </c>
      <c r="B8" s="43" t="str">
        <f t="array" aca="1" ref="B8" ca="1">IFERROR(INDEX(bdd,SMALL(IF(coloui="oui",ROW(coloui)-2,""),ROW($A6)),COLUMN(A:A)),"")</f>
        <v/>
      </c>
      <c r="C8" s="43" t="str">
        <f t="array" aca="1" ref="C8" ca="1">IFERROR(INDEX(bdd,SMALL(IF(coloui="oui",ROW(coloui)-2,""),ROW($A6)),COLUMN(B:B)),"")</f>
        <v/>
      </c>
      <c r="D8" s="43" t="str">
        <f t="array" aca="1" ref="D8" ca="1">IFERROR(INDEX(bdd,SMALL(IF(coloui="oui",ROW(coloui)-2,""),ROW($A6)),COLUMN(C:C)),"")</f>
        <v/>
      </c>
      <c r="E8" s="43" t="str">
        <f t="array" aca="1" ref="E8" ca="1">IFERROR(INDEX(bdd,SMALL(IF(coloui="oui",ROW(coloui)-2,""),ROW($A6)),COLUMN(D:D)),"")</f>
        <v/>
      </c>
      <c r="F8" s="43" t="str">
        <f t="array" aca="1" ref="F8" ca="1">IFERROR(INDEX(bdd,SMALL(IF(coloui="oui",ROW(coloui)-2,""),ROW($A6)),COLUMN(E:E)),"")</f>
        <v/>
      </c>
      <c r="G8" s="43" t="str">
        <f t="array" aca="1" ref="G8" ca="1">IFERROR(INDEX(bdd,SMALL(IF(coloui="oui",ROW(coloui)-2,""),ROW($A6)),COLUMN(F:F)),"")</f>
        <v/>
      </c>
      <c r="H8" s="43" t="str">
        <f t="array" aca="1" ref="H8" ca="1">IFERROR(INDEX(bdd,SMALL(IF(coloui="oui",ROW(coloui)-2,""),ROW($A6)),COLUMN(G:G)),"")</f>
        <v/>
      </c>
      <c r="I8" s="43" t="str">
        <f t="array" aca="1" ref="I8" ca="1">IFERROR(INDEX(bdd,SMALL(IF(coloui="oui",ROW(coloui)-2,""),ROW($A6)),COLUMN(H:H)),"")</f>
        <v/>
      </c>
      <c r="J8" s="43" t="str">
        <f t="array" aca="1" ref="J8" ca="1">IFERROR(INDEX(bdd,SMALL(IF(coloui="oui",ROW(coloui)-2,""),ROW($A6)),COLUMN(I:I)),"")</f>
        <v/>
      </c>
    </row>
    <row r="9" spans="1:10">
      <c r="A9" s="42">
        <v>7</v>
      </c>
      <c r="B9" s="43" t="str">
        <f t="array" aca="1" ref="B9" ca="1">IFERROR(INDEX(bdd,SMALL(IF(coloui="oui",ROW(coloui)-2,""),ROW($A7)),COLUMN(A:A)),"")</f>
        <v/>
      </c>
      <c r="C9" s="43" t="str">
        <f t="array" aca="1" ref="C9" ca="1">IFERROR(INDEX(bdd,SMALL(IF(coloui="oui",ROW(coloui)-2,""),ROW($A7)),COLUMN(B:B)),"")</f>
        <v/>
      </c>
      <c r="D9" s="43" t="str">
        <f t="array" aca="1" ref="D9" ca="1">IFERROR(INDEX(bdd,SMALL(IF(coloui="oui",ROW(coloui)-2,""),ROW($A7)),COLUMN(C:C)),"")</f>
        <v/>
      </c>
      <c r="E9" s="43" t="str">
        <f t="array" aca="1" ref="E9" ca="1">IFERROR(INDEX(bdd,SMALL(IF(coloui="oui",ROW(coloui)-2,""),ROW($A7)),COLUMN(D:D)),"")</f>
        <v/>
      </c>
      <c r="F9" s="43" t="str">
        <f t="array" aca="1" ref="F9" ca="1">IFERROR(INDEX(bdd,SMALL(IF(coloui="oui",ROW(coloui)-2,""),ROW($A7)),COLUMN(E:E)),"")</f>
        <v/>
      </c>
      <c r="G9" s="43" t="str">
        <f t="array" aca="1" ref="G9" ca="1">IFERROR(INDEX(bdd,SMALL(IF(coloui="oui",ROW(coloui)-2,""),ROW($A7)),COLUMN(F:F)),"")</f>
        <v/>
      </c>
      <c r="H9" s="43" t="str">
        <f t="array" aca="1" ref="H9" ca="1">IFERROR(INDEX(bdd,SMALL(IF(coloui="oui",ROW(coloui)-2,""),ROW($A7)),COLUMN(G:G)),"")</f>
        <v/>
      </c>
      <c r="I9" s="43" t="str">
        <f t="array" aca="1" ref="I9" ca="1">IFERROR(INDEX(bdd,SMALL(IF(coloui="oui",ROW(coloui)-2,""),ROW($A7)),COLUMN(H:H)),"")</f>
        <v/>
      </c>
      <c r="J9" s="43" t="str">
        <f t="array" aca="1" ref="J9" ca="1">IFERROR(INDEX(bdd,SMALL(IF(coloui="oui",ROW(coloui)-2,""),ROW($A7)),COLUMN(I:I)),"")</f>
        <v/>
      </c>
    </row>
    <row r="10" spans="1:10">
      <c r="A10" s="42">
        <v>8</v>
      </c>
      <c r="B10" s="43" t="str">
        <f t="array" aca="1" ref="B10" ca="1">IFERROR(INDEX(bdd,SMALL(IF(coloui="oui",ROW(coloui)-2,""),ROW($A8)),COLUMN(A:A)),"")</f>
        <v/>
      </c>
      <c r="C10" s="43" t="str">
        <f t="array" aca="1" ref="C10" ca="1">IFERROR(INDEX(bdd,SMALL(IF(coloui="oui",ROW(coloui)-2,""),ROW($A8)),COLUMN(B:B)),"")</f>
        <v/>
      </c>
      <c r="D10" s="43" t="str">
        <f t="array" aca="1" ref="D10" ca="1">IFERROR(INDEX(bdd,SMALL(IF(coloui="oui",ROW(coloui)-2,""),ROW($A8)),COLUMN(C:C)),"")</f>
        <v/>
      </c>
      <c r="E10" s="43" t="str">
        <f t="array" aca="1" ref="E10" ca="1">IFERROR(INDEX(bdd,SMALL(IF(coloui="oui",ROW(coloui)-2,""),ROW($A8)),COLUMN(D:D)),"")</f>
        <v/>
      </c>
      <c r="F10" s="43" t="str">
        <f t="array" aca="1" ref="F10" ca="1">IFERROR(INDEX(bdd,SMALL(IF(coloui="oui",ROW(coloui)-2,""),ROW($A8)),COLUMN(E:E)),"")</f>
        <v/>
      </c>
      <c r="G10" s="43" t="str">
        <f t="array" aca="1" ref="G10" ca="1">IFERROR(INDEX(bdd,SMALL(IF(coloui="oui",ROW(coloui)-2,""),ROW($A8)),COLUMN(F:F)),"")</f>
        <v/>
      </c>
      <c r="H10" s="43" t="str">
        <f t="array" aca="1" ref="H10" ca="1">IFERROR(INDEX(bdd,SMALL(IF(coloui="oui",ROW(coloui)-2,""),ROW($A8)),COLUMN(G:G)),"")</f>
        <v/>
      </c>
      <c r="I10" s="43" t="str">
        <f t="array" aca="1" ref="I10" ca="1">IFERROR(INDEX(bdd,SMALL(IF(coloui="oui",ROW(coloui)-2,""),ROW($A8)),COLUMN(H:H)),"")</f>
        <v/>
      </c>
      <c r="J10" s="43" t="str">
        <f t="array" aca="1" ref="J10" ca="1">IFERROR(INDEX(bdd,SMALL(IF(coloui="oui",ROW(coloui)-2,""),ROW($A8)),COLUMN(I:I)),"")</f>
        <v/>
      </c>
    </row>
    <row r="11" spans="1:10">
      <c r="A11" s="42">
        <v>9</v>
      </c>
      <c r="B11" s="43" t="str">
        <f t="array" aca="1" ref="B11" ca="1">IFERROR(INDEX(bdd,SMALL(IF(coloui="oui",ROW(coloui)-2,""),ROW($A9)),COLUMN(A:A)),"")</f>
        <v/>
      </c>
      <c r="C11" s="43" t="str">
        <f t="array" aca="1" ref="C11" ca="1">IFERROR(INDEX(bdd,SMALL(IF(coloui="oui",ROW(coloui)-2,""),ROW($A9)),COLUMN(B:B)),"")</f>
        <v/>
      </c>
      <c r="D11" s="43" t="str">
        <f t="array" aca="1" ref="D11" ca="1">IFERROR(INDEX(bdd,SMALL(IF(coloui="oui",ROW(coloui)-2,""),ROW($A9)),COLUMN(C:C)),"")</f>
        <v/>
      </c>
      <c r="E11" s="43" t="str">
        <f t="array" aca="1" ref="E11" ca="1">IFERROR(INDEX(bdd,SMALL(IF(coloui="oui",ROW(coloui)-2,""),ROW($A9)),COLUMN(D:D)),"")</f>
        <v/>
      </c>
      <c r="F11" s="43" t="str">
        <f t="array" aca="1" ref="F11" ca="1">IFERROR(INDEX(bdd,SMALL(IF(coloui="oui",ROW(coloui)-2,""),ROW($A9)),COLUMN(E:E)),"")</f>
        <v/>
      </c>
      <c r="G11" s="43" t="str">
        <f t="array" aca="1" ref="G11" ca="1">IFERROR(INDEX(bdd,SMALL(IF(coloui="oui",ROW(coloui)-2,""),ROW($A9)),COLUMN(F:F)),"")</f>
        <v/>
      </c>
      <c r="H11" s="43" t="str">
        <f t="array" aca="1" ref="H11" ca="1">IFERROR(INDEX(bdd,SMALL(IF(coloui="oui",ROW(coloui)-2,""),ROW($A9)),COLUMN(G:G)),"")</f>
        <v/>
      </c>
      <c r="I11" s="43" t="str">
        <f t="array" aca="1" ref="I11" ca="1">IFERROR(INDEX(bdd,SMALL(IF(coloui="oui",ROW(coloui)-2,""),ROW($A9)),COLUMN(H:H)),"")</f>
        <v/>
      </c>
      <c r="J11" s="43" t="str">
        <f t="array" aca="1" ref="J11" ca="1">IFERROR(INDEX(bdd,SMALL(IF(coloui="oui",ROW(coloui)-2,""),ROW($A9)),COLUMN(I:I)),"")</f>
        <v/>
      </c>
    </row>
    <row r="12" spans="1:10">
      <c r="A12" s="42">
        <v>10</v>
      </c>
      <c r="B12" s="43" t="str">
        <f t="array" aca="1" ref="B12" ca="1">IFERROR(INDEX(bdd,SMALL(IF(coloui="oui",ROW(coloui)-2,""),ROW($A10)),COLUMN(A:A)),"")</f>
        <v/>
      </c>
      <c r="C12" s="43" t="str">
        <f t="array" aca="1" ref="C12" ca="1">IFERROR(INDEX(bdd,SMALL(IF(coloui="oui",ROW(coloui)-2,""),ROW($A10)),COLUMN(B:B)),"")</f>
        <v/>
      </c>
      <c r="D12" s="43" t="str">
        <f t="array" aca="1" ref="D12" ca="1">IFERROR(INDEX(bdd,SMALL(IF(coloui="oui",ROW(coloui)-2,""),ROW($A10)),COLUMN(C:C)),"")</f>
        <v/>
      </c>
      <c r="E12" s="43" t="str">
        <f t="array" aca="1" ref="E12" ca="1">IFERROR(INDEX(bdd,SMALL(IF(coloui="oui",ROW(coloui)-2,""),ROW($A10)),COLUMN(D:D)),"")</f>
        <v/>
      </c>
      <c r="F12" s="43" t="str">
        <f t="array" aca="1" ref="F12" ca="1">IFERROR(INDEX(bdd,SMALL(IF(coloui="oui",ROW(coloui)-2,""),ROW($A10)),COLUMN(E:E)),"")</f>
        <v/>
      </c>
      <c r="G12" s="43" t="str">
        <f t="array" aca="1" ref="G12" ca="1">IFERROR(INDEX(bdd,SMALL(IF(coloui="oui",ROW(coloui)-2,""),ROW($A10)),COLUMN(F:F)),"")</f>
        <v/>
      </c>
      <c r="H12" s="43" t="str">
        <f t="array" aca="1" ref="H12" ca="1">IFERROR(INDEX(bdd,SMALL(IF(coloui="oui",ROW(coloui)-2,""),ROW($A10)),COLUMN(G:G)),"")</f>
        <v/>
      </c>
      <c r="I12" s="43" t="str">
        <f t="array" aca="1" ref="I12" ca="1">IFERROR(INDEX(bdd,SMALL(IF(coloui="oui",ROW(coloui)-2,""),ROW($A10)),COLUMN(H:H)),"")</f>
        <v/>
      </c>
      <c r="J12" s="43" t="str">
        <f t="array" aca="1" ref="J12" ca="1">IFERROR(INDEX(bdd,SMALL(IF(coloui="oui",ROW(coloui)-2,""),ROW($A10)),COLUMN(I:I)),"")</f>
        <v/>
      </c>
    </row>
    <row r="13" spans="1:10">
      <c r="A13" s="42">
        <v>11</v>
      </c>
      <c r="B13" s="43" t="str">
        <f t="array" aca="1" ref="B13" ca="1">IFERROR(INDEX(bdd,SMALL(IF(coloui="oui",ROW(coloui)-2,""),ROW($A11)),COLUMN(A:A)),"")</f>
        <v/>
      </c>
      <c r="C13" s="43" t="str">
        <f t="array" aca="1" ref="C13" ca="1">IFERROR(INDEX(bdd,SMALL(IF(coloui="oui",ROW(coloui)-2,""),ROW($A11)),COLUMN(B:B)),"")</f>
        <v/>
      </c>
      <c r="D13" s="43" t="str">
        <f t="array" aca="1" ref="D13" ca="1">IFERROR(INDEX(bdd,SMALL(IF(coloui="oui",ROW(coloui)-2,""),ROW($A11)),COLUMN(C:C)),"")</f>
        <v/>
      </c>
      <c r="E13" s="43" t="str">
        <f t="array" aca="1" ref="E13" ca="1">IFERROR(INDEX(bdd,SMALL(IF(coloui="oui",ROW(coloui)-2,""),ROW($A11)),COLUMN(D:D)),"")</f>
        <v/>
      </c>
      <c r="F13" s="43" t="str">
        <f t="array" aca="1" ref="F13" ca="1">IFERROR(INDEX(bdd,SMALL(IF(coloui="oui",ROW(coloui)-2,""),ROW($A11)),COLUMN(E:E)),"")</f>
        <v/>
      </c>
      <c r="G13" s="43" t="str">
        <f t="array" aca="1" ref="G13" ca="1">IFERROR(INDEX(bdd,SMALL(IF(coloui="oui",ROW(coloui)-2,""),ROW($A11)),COLUMN(F:F)),"")</f>
        <v/>
      </c>
      <c r="H13" s="43" t="str">
        <f t="array" aca="1" ref="H13" ca="1">IFERROR(INDEX(bdd,SMALL(IF(coloui="oui",ROW(coloui)-2,""),ROW($A11)),COLUMN(G:G)),"")</f>
        <v/>
      </c>
      <c r="I13" s="43" t="str">
        <f t="array" aca="1" ref="I13" ca="1">IFERROR(INDEX(bdd,SMALL(IF(coloui="oui",ROW(coloui)-2,""),ROW($A11)),COLUMN(H:H)),"")</f>
        <v/>
      </c>
      <c r="J13" s="43" t="str">
        <f t="array" aca="1" ref="J13" ca="1">IFERROR(INDEX(bdd,SMALL(IF(coloui="oui",ROW(coloui)-2,""),ROW($A11)),COLUMN(I:I)),"")</f>
        <v/>
      </c>
    </row>
    <row r="14" spans="1:10">
      <c r="A14" s="42">
        <v>12</v>
      </c>
      <c r="B14" s="43" t="str">
        <f t="array" aca="1" ref="B14" ca="1">IFERROR(INDEX(bdd,SMALL(IF(coloui="oui",ROW(coloui)-2,""),ROW($A12)),COLUMN(A:A)),"")</f>
        <v/>
      </c>
      <c r="C14" s="43" t="str">
        <f t="array" aca="1" ref="C14" ca="1">IFERROR(INDEX(bdd,SMALL(IF(coloui="oui",ROW(coloui)-2,""),ROW($A12)),COLUMN(B:B)),"")</f>
        <v/>
      </c>
      <c r="D14" s="43" t="str">
        <f t="array" aca="1" ref="D14" ca="1">IFERROR(INDEX(bdd,SMALL(IF(coloui="oui",ROW(coloui)-2,""),ROW($A12)),COLUMN(C:C)),"")</f>
        <v/>
      </c>
      <c r="E14" s="43" t="str">
        <f t="array" aca="1" ref="E14" ca="1">IFERROR(INDEX(bdd,SMALL(IF(coloui="oui",ROW(coloui)-2,""),ROW($A12)),COLUMN(D:D)),"")</f>
        <v/>
      </c>
      <c r="F14" s="43" t="str">
        <f t="array" aca="1" ref="F14" ca="1">IFERROR(INDEX(bdd,SMALL(IF(coloui="oui",ROW(coloui)-2,""),ROW($A12)),COLUMN(E:E)),"")</f>
        <v/>
      </c>
      <c r="G14" s="43" t="str">
        <f t="array" aca="1" ref="G14" ca="1">IFERROR(INDEX(bdd,SMALL(IF(coloui="oui",ROW(coloui)-2,""),ROW($A12)),COLUMN(F:F)),"")</f>
        <v/>
      </c>
      <c r="H14" s="43" t="str">
        <f t="array" aca="1" ref="H14" ca="1">IFERROR(INDEX(bdd,SMALL(IF(coloui="oui",ROW(coloui)-2,""),ROW($A12)),COLUMN(G:G)),"")</f>
        <v/>
      </c>
      <c r="I14" s="43" t="str">
        <f t="array" aca="1" ref="I14" ca="1">IFERROR(INDEX(bdd,SMALL(IF(coloui="oui",ROW(coloui)-2,""),ROW($A12)),COLUMN(H:H)),"")</f>
        <v/>
      </c>
      <c r="J14" s="43" t="str">
        <f t="array" aca="1" ref="J14" ca="1">IFERROR(INDEX(bdd,SMALL(IF(coloui="oui",ROW(coloui)-2,""),ROW($A12)),COLUMN(I:I)),"")</f>
        <v/>
      </c>
    </row>
    <row r="15" spans="1:10">
      <c r="A15" s="42">
        <v>13</v>
      </c>
      <c r="B15" s="43" t="str">
        <f t="array" aca="1" ref="B15" ca="1">IFERROR(INDEX(bdd,SMALL(IF(coloui="oui",ROW(coloui)-2,""),ROW($A13)),COLUMN(A:A)),"")</f>
        <v/>
      </c>
      <c r="C15" s="43" t="str">
        <f t="array" aca="1" ref="C15" ca="1">IFERROR(INDEX(bdd,SMALL(IF(coloui="oui",ROW(coloui)-2,""),ROW($A13)),COLUMN(B:B)),"")</f>
        <v/>
      </c>
      <c r="D15" s="43" t="str">
        <f t="array" aca="1" ref="D15" ca="1">IFERROR(INDEX(bdd,SMALL(IF(coloui="oui",ROW(coloui)-2,""),ROW($A13)),COLUMN(C:C)),"")</f>
        <v/>
      </c>
      <c r="E15" s="43" t="str">
        <f t="array" aca="1" ref="E15" ca="1">IFERROR(INDEX(bdd,SMALL(IF(coloui="oui",ROW(coloui)-2,""),ROW($A13)),COLUMN(D:D)),"")</f>
        <v/>
      </c>
      <c r="F15" s="43" t="str">
        <f t="array" aca="1" ref="F15" ca="1">IFERROR(INDEX(bdd,SMALL(IF(coloui="oui",ROW(coloui)-2,""),ROW($A13)),COLUMN(E:E)),"")</f>
        <v/>
      </c>
      <c r="G15" s="43" t="str">
        <f t="array" aca="1" ref="G15" ca="1">IFERROR(INDEX(bdd,SMALL(IF(coloui="oui",ROW(coloui)-2,""),ROW($A13)),COLUMN(F:F)),"")</f>
        <v/>
      </c>
      <c r="H15" s="43" t="str">
        <f t="array" aca="1" ref="H15" ca="1">IFERROR(INDEX(bdd,SMALL(IF(coloui="oui",ROW(coloui)-2,""),ROW($A13)),COLUMN(G:G)),"")</f>
        <v/>
      </c>
      <c r="I15" s="43" t="str">
        <f t="array" aca="1" ref="I15" ca="1">IFERROR(INDEX(bdd,SMALL(IF(coloui="oui",ROW(coloui)-2,""),ROW($A13)),COLUMN(H:H)),"")</f>
        <v/>
      </c>
      <c r="J15" s="43" t="str">
        <f t="array" aca="1" ref="J15" ca="1">IFERROR(INDEX(bdd,SMALL(IF(coloui="oui",ROW(coloui)-2,""),ROW($A13)),COLUMN(I:I)),"")</f>
        <v/>
      </c>
    </row>
    <row r="16" spans="1:10">
      <c r="A16" s="42">
        <v>14</v>
      </c>
      <c r="B16" s="43" t="str">
        <f t="array" aca="1" ref="B16" ca="1">IFERROR(INDEX(bdd,SMALL(IF(coloui="oui",ROW(coloui)-2,""),ROW($A14)),COLUMN(A:A)),"")</f>
        <v/>
      </c>
      <c r="C16" s="43" t="str">
        <f t="array" aca="1" ref="C16" ca="1">IFERROR(INDEX(bdd,SMALL(IF(coloui="oui",ROW(coloui)-2,""),ROW($A14)),COLUMN(B:B)),"")</f>
        <v/>
      </c>
      <c r="D16" s="43" t="str">
        <f t="array" aca="1" ref="D16" ca="1">IFERROR(INDEX(bdd,SMALL(IF(coloui="oui",ROW(coloui)-2,""),ROW($A14)),COLUMN(C:C)),"")</f>
        <v/>
      </c>
      <c r="E16" s="43" t="str">
        <f t="array" aca="1" ref="E16" ca="1">IFERROR(INDEX(bdd,SMALL(IF(coloui="oui",ROW(coloui)-2,""),ROW($A14)),COLUMN(D:D)),"")</f>
        <v/>
      </c>
      <c r="F16" s="43" t="str">
        <f t="array" aca="1" ref="F16" ca="1">IFERROR(INDEX(bdd,SMALL(IF(coloui="oui",ROW(coloui)-2,""),ROW($A14)),COLUMN(E:E)),"")</f>
        <v/>
      </c>
      <c r="G16" s="43" t="str">
        <f t="array" aca="1" ref="G16" ca="1">IFERROR(INDEX(bdd,SMALL(IF(coloui="oui",ROW(coloui)-2,""),ROW($A14)),COLUMN(F:F)),"")</f>
        <v/>
      </c>
      <c r="H16" s="43" t="str">
        <f t="array" aca="1" ref="H16" ca="1">IFERROR(INDEX(bdd,SMALL(IF(coloui="oui",ROW(coloui)-2,""),ROW($A14)),COLUMN(G:G)),"")</f>
        <v/>
      </c>
      <c r="I16" s="43" t="str">
        <f t="array" aca="1" ref="I16" ca="1">IFERROR(INDEX(bdd,SMALL(IF(coloui="oui",ROW(coloui)-2,""),ROW($A14)),COLUMN(H:H)),"")</f>
        <v/>
      </c>
      <c r="J16" s="43" t="str">
        <f t="array" aca="1" ref="J16" ca="1">IFERROR(INDEX(bdd,SMALL(IF(coloui="oui",ROW(coloui)-2,""),ROW($A14)),COLUMN(I:I)),"")</f>
        <v/>
      </c>
    </row>
    <row r="17" spans="1:10">
      <c r="A17" s="42">
        <v>15</v>
      </c>
      <c r="B17" s="43" t="str">
        <f t="array" aca="1" ref="B17" ca="1">IFERROR(INDEX(bdd,SMALL(IF(coloui="oui",ROW(coloui)-2,""),ROW($A15)),COLUMN(A:A)),"")</f>
        <v/>
      </c>
      <c r="C17" s="43" t="str">
        <f t="array" aca="1" ref="C17" ca="1">IFERROR(INDEX(bdd,SMALL(IF(coloui="oui",ROW(coloui)-2,""),ROW($A15)),COLUMN(B:B)),"")</f>
        <v/>
      </c>
      <c r="D17" s="43" t="str">
        <f t="array" aca="1" ref="D17" ca="1">IFERROR(INDEX(bdd,SMALL(IF(coloui="oui",ROW(coloui)-2,""),ROW($A15)),COLUMN(C:C)),"")</f>
        <v/>
      </c>
      <c r="E17" s="43" t="str">
        <f t="array" aca="1" ref="E17" ca="1">IFERROR(INDEX(bdd,SMALL(IF(coloui="oui",ROW(coloui)-2,""),ROW($A15)),COLUMN(D:D)),"")</f>
        <v/>
      </c>
      <c r="F17" s="43" t="str">
        <f t="array" aca="1" ref="F17" ca="1">IFERROR(INDEX(bdd,SMALL(IF(coloui="oui",ROW(coloui)-2,""),ROW($A15)),COLUMN(E:E)),"")</f>
        <v/>
      </c>
      <c r="G17" s="43" t="str">
        <f t="array" aca="1" ref="G17" ca="1">IFERROR(INDEX(bdd,SMALL(IF(coloui="oui",ROW(coloui)-2,""),ROW($A15)),COLUMN(F:F)),"")</f>
        <v/>
      </c>
      <c r="H17" s="43" t="str">
        <f t="array" aca="1" ref="H17" ca="1">IFERROR(INDEX(bdd,SMALL(IF(coloui="oui",ROW(coloui)-2,""),ROW($A15)),COLUMN(G:G)),"")</f>
        <v/>
      </c>
      <c r="I17" s="43" t="str">
        <f t="array" aca="1" ref="I17" ca="1">IFERROR(INDEX(bdd,SMALL(IF(coloui="oui",ROW(coloui)-2,""),ROW($A15)),COLUMN(H:H)),"")</f>
        <v/>
      </c>
      <c r="J17" s="43" t="str">
        <f t="array" aca="1" ref="J17" ca="1">IFERROR(INDEX(bdd,SMALL(IF(coloui="oui",ROW(coloui)-2,""),ROW($A15)),COLUMN(I:I)),"")</f>
        <v/>
      </c>
    </row>
    <row r="18" spans="1:10">
      <c r="A18" s="42">
        <v>16</v>
      </c>
      <c r="B18" s="43" t="str">
        <f t="array" aca="1" ref="B18" ca="1">IFERROR(INDEX(bdd,SMALL(IF(coloui="oui",ROW(coloui)-2,""),ROW($A16)),COLUMN(A:A)),"")</f>
        <v/>
      </c>
      <c r="C18" s="43" t="str">
        <f t="array" aca="1" ref="C18" ca="1">IFERROR(INDEX(bdd,SMALL(IF(coloui="oui",ROW(coloui)-2,""),ROW($A16)),COLUMN(B:B)),"")</f>
        <v/>
      </c>
      <c r="D18" s="43" t="str">
        <f t="array" aca="1" ref="D18" ca="1">IFERROR(INDEX(bdd,SMALL(IF(coloui="oui",ROW(coloui)-2,""),ROW($A16)),COLUMN(C:C)),"")</f>
        <v/>
      </c>
      <c r="E18" s="43" t="str">
        <f t="array" aca="1" ref="E18" ca="1">IFERROR(INDEX(bdd,SMALL(IF(coloui="oui",ROW(coloui)-2,""),ROW($A16)),COLUMN(D:D)),"")</f>
        <v/>
      </c>
      <c r="F18" s="43" t="str">
        <f t="array" aca="1" ref="F18" ca="1">IFERROR(INDEX(bdd,SMALL(IF(coloui="oui",ROW(coloui)-2,""),ROW($A16)),COLUMN(E:E)),"")</f>
        <v/>
      </c>
      <c r="G18" s="43" t="str">
        <f t="array" aca="1" ref="G18" ca="1">IFERROR(INDEX(bdd,SMALL(IF(coloui="oui",ROW(coloui)-2,""),ROW($A16)),COLUMN(F:F)),"")</f>
        <v/>
      </c>
      <c r="H18" s="43" t="str">
        <f t="array" aca="1" ref="H18" ca="1">IFERROR(INDEX(bdd,SMALL(IF(coloui="oui",ROW(coloui)-2,""),ROW($A16)),COLUMN(G:G)),"")</f>
        <v/>
      </c>
      <c r="I18" s="43" t="str">
        <f t="array" aca="1" ref="I18" ca="1">IFERROR(INDEX(bdd,SMALL(IF(coloui="oui",ROW(coloui)-2,""),ROW($A16)),COLUMN(H:H)),"")</f>
        <v/>
      </c>
      <c r="J18" s="43" t="str">
        <f t="array" aca="1" ref="J18" ca="1">IFERROR(INDEX(bdd,SMALL(IF(coloui="oui",ROW(coloui)-2,""),ROW($A16)),COLUMN(I:I)),"")</f>
        <v/>
      </c>
    </row>
    <row r="19" spans="1:10">
      <c r="A19" s="42">
        <v>17</v>
      </c>
      <c r="B19" s="43" t="str">
        <f t="array" aca="1" ref="B19" ca="1">IFERROR(INDEX(bdd,SMALL(IF(coloui="oui",ROW(coloui)-2,""),ROW($A17)),COLUMN(A:A)),"")</f>
        <v/>
      </c>
      <c r="C19" s="43" t="str">
        <f t="array" aca="1" ref="C19" ca="1">IFERROR(INDEX(bdd,SMALL(IF(coloui="oui",ROW(coloui)-2,""),ROW($A17)),COLUMN(B:B)),"")</f>
        <v/>
      </c>
      <c r="D19" s="43" t="str">
        <f t="array" aca="1" ref="D19" ca="1">IFERROR(INDEX(bdd,SMALL(IF(coloui="oui",ROW(coloui)-2,""),ROW($A17)),COLUMN(C:C)),"")</f>
        <v/>
      </c>
      <c r="E19" s="43" t="str">
        <f t="array" aca="1" ref="E19" ca="1">IFERROR(INDEX(bdd,SMALL(IF(coloui="oui",ROW(coloui)-2,""),ROW($A17)),COLUMN(D:D)),"")</f>
        <v/>
      </c>
      <c r="F19" s="43" t="str">
        <f t="array" aca="1" ref="F19" ca="1">IFERROR(INDEX(bdd,SMALL(IF(coloui="oui",ROW(coloui)-2,""),ROW($A17)),COLUMN(E:E)),"")</f>
        <v/>
      </c>
      <c r="G19" s="43" t="str">
        <f t="array" aca="1" ref="G19" ca="1">IFERROR(INDEX(bdd,SMALL(IF(coloui="oui",ROW(coloui)-2,""),ROW($A17)),COLUMN(F:F)),"")</f>
        <v/>
      </c>
      <c r="H19" s="43" t="str">
        <f t="array" aca="1" ref="H19" ca="1">IFERROR(INDEX(bdd,SMALL(IF(coloui="oui",ROW(coloui)-2,""),ROW($A17)),COLUMN(G:G)),"")</f>
        <v/>
      </c>
      <c r="I19" s="43" t="str">
        <f t="array" aca="1" ref="I19" ca="1">IFERROR(INDEX(bdd,SMALL(IF(coloui="oui",ROW(coloui)-2,""),ROW($A17)),COLUMN(H:H)),"")</f>
        <v/>
      </c>
      <c r="J19" s="43" t="str">
        <f t="array" aca="1" ref="J19" ca="1">IFERROR(INDEX(bdd,SMALL(IF(coloui="oui",ROW(coloui)-2,""),ROW($A17)),COLUMN(I:I)),"")</f>
        <v/>
      </c>
    </row>
    <row r="20" spans="1:10">
      <c r="A20" s="42">
        <v>18</v>
      </c>
      <c r="B20" s="43" t="str">
        <f t="array" aca="1" ref="B20" ca="1">IFERROR(INDEX(bdd,SMALL(IF(coloui="oui",ROW(coloui)-2,""),ROW($A18)),COLUMN(A:A)),"")</f>
        <v/>
      </c>
      <c r="C20" s="43" t="str">
        <f t="array" aca="1" ref="C20" ca="1">IFERROR(INDEX(bdd,SMALL(IF(coloui="oui",ROW(coloui)-2,""),ROW($A18)),COLUMN(B:B)),"")</f>
        <v/>
      </c>
      <c r="D20" s="43" t="str">
        <f t="array" aca="1" ref="D20" ca="1">IFERROR(INDEX(bdd,SMALL(IF(coloui="oui",ROW(coloui)-2,""),ROW($A18)),COLUMN(C:C)),"")</f>
        <v/>
      </c>
      <c r="E20" s="43" t="str">
        <f t="array" aca="1" ref="E20" ca="1">IFERROR(INDEX(bdd,SMALL(IF(coloui="oui",ROW(coloui)-2,""),ROW($A18)),COLUMN(D:D)),"")</f>
        <v/>
      </c>
      <c r="F20" s="43" t="str">
        <f t="array" aca="1" ref="F20" ca="1">IFERROR(INDEX(bdd,SMALL(IF(coloui="oui",ROW(coloui)-2,""),ROW($A18)),COLUMN(E:E)),"")</f>
        <v/>
      </c>
      <c r="G20" s="43" t="str">
        <f t="array" aca="1" ref="G20" ca="1">IFERROR(INDEX(bdd,SMALL(IF(coloui="oui",ROW(coloui)-2,""),ROW($A18)),COLUMN(F:F)),"")</f>
        <v/>
      </c>
      <c r="H20" s="43" t="str">
        <f t="array" aca="1" ref="H20" ca="1">IFERROR(INDEX(bdd,SMALL(IF(coloui="oui",ROW(coloui)-2,""),ROW($A18)),COLUMN(G:G)),"")</f>
        <v/>
      </c>
      <c r="I20" s="43" t="str">
        <f t="array" aca="1" ref="I20" ca="1">IFERROR(INDEX(bdd,SMALL(IF(coloui="oui",ROW(coloui)-2,""),ROW($A18)),COLUMN(H:H)),"")</f>
        <v/>
      </c>
      <c r="J20" s="43" t="str">
        <f t="array" aca="1" ref="J20" ca="1">IFERROR(INDEX(bdd,SMALL(IF(coloui="oui",ROW(coloui)-2,""),ROW($A18)),COLUMN(I:I)),"")</f>
        <v/>
      </c>
    </row>
    <row r="21" spans="1:10">
      <c r="A21" s="42">
        <v>19</v>
      </c>
      <c r="B21" s="43" t="str">
        <f t="array" aca="1" ref="B21" ca="1">IFERROR(INDEX(bdd,SMALL(IF(coloui="oui",ROW(coloui)-2,""),ROW($A19)),COLUMN(A:A)),"")</f>
        <v/>
      </c>
      <c r="C21" s="43" t="str">
        <f t="array" aca="1" ref="C21" ca="1">IFERROR(INDEX(bdd,SMALL(IF(coloui="oui",ROW(coloui)-2,""),ROW($A19)),COLUMN(B:B)),"")</f>
        <v/>
      </c>
      <c r="D21" s="43" t="str">
        <f t="array" aca="1" ref="D21" ca="1">IFERROR(INDEX(bdd,SMALL(IF(coloui="oui",ROW(coloui)-2,""),ROW($A19)),COLUMN(C:C)),"")</f>
        <v/>
      </c>
      <c r="E21" s="43" t="str">
        <f t="array" aca="1" ref="E21" ca="1">IFERROR(INDEX(bdd,SMALL(IF(coloui="oui",ROW(coloui)-2,""),ROW($A19)),COLUMN(D:D)),"")</f>
        <v/>
      </c>
      <c r="F21" s="43" t="str">
        <f t="array" aca="1" ref="F21" ca="1">IFERROR(INDEX(bdd,SMALL(IF(coloui="oui",ROW(coloui)-2,""),ROW($A19)),COLUMN(E:E)),"")</f>
        <v/>
      </c>
      <c r="G21" s="43" t="str">
        <f t="array" aca="1" ref="G21" ca="1">IFERROR(INDEX(bdd,SMALL(IF(coloui="oui",ROW(coloui)-2,""),ROW($A19)),COLUMN(F:F)),"")</f>
        <v/>
      </c>
      <c r="H21" s="43" t="str">
        <f t="array" aca="1" ref="H21" ca="1">IFERROR(INDEX(bdd,SMALL(IF(coloui="oui",ROW(coloui)-2,""),ROW($A19)),COLUMN(G:G)),"")</f>
        <v/>
      </c>
      <c r="I21" s="43" t="str">
        <f t="array" aca="1" ref="I21" ca="1">IFERROR(INDEX(bdd,SMALL(IF(coloui="oui",ROW(coloui)-2,""),ROW($A19)),COLUMN(H:H)),"")</f>
        <v/>
      </c>
      <c r="J21" s="43" t="str">
        <f t="array" aca="1" ref="J21" ca="1">IFERROR(INDEX(bdd,SMALL(IF(coloui="oui",ROW(coloui)-2,""),ROW($A19)),COLUMN(I:I)),"")</f>
        <v/>
      </c>
    </row>
    <row r="22" spans="1:10">
      <c r="A22" s="42">
        <v>20</v>
      </c>
      <c r="B22" s="43" t="str">
        <f t="array" aca="1" ref="B22" ca="1">IFERROR(INDEX(bdd,SMALL(IF(coloui="oui",ROW(coloui)-2,""),ROW($A20)),COLUMN(A:A)),"")</f>
        <v/>
      </c>
      <c r="C22" s="43" t="str">
        <f t="array" aca="1" ref="C22" ca="1">IFERROR(INDEX(bdd,SMALL(IF(coloui="oui",ROW(coloui)-2,""),ROW($A20)),COLUMN(B:B)),"")</f>
        <v/>
      </c>
      <c r="D22" s="43" t="str">
        <f t="array" aca="1" ref="D22" ca="1">IFERROR(INDEX(bdd,SMALL(IF(coloui="oui",ROW(coloui)-2,""),ROW($A20)),COLUMN(C:C)),"")</f>
        <v/>
      </c>
      <c r="E22" s="43" t="str">
        <f t="array" aca="1" ref="E22" ca="1">IFERROR(INDEX(bdd,SMALL(IF(coloui="oui",ROW(coloui)-2,""),ROW($A20)),COLUMN(D:D)),"")</f>
        <v/>
      </c>
      <c r="F22" s="43" t="str">
        <f t="array" aca="1" ref="F22" ca="1">IFERROR(INDEX(bdd,SMALL(IF(coloui="oui",ROW(coloui)-2,""),ROW($A20)),COLUMN(E:E)),"")</f>
        <v/>
      </c>
      <c r="G22" s="43" t="str">
        <f t="array" aca="1" ref="G22" ca="1">IFERROR(INDEX(bdd,SMALL(IF(coloui="oui",ROW(coloui)-2,""),ROW($A20)),COLUMN(F:F)),"")</f>
        <v/>
      </c>
      <c r="H22" s="43" t="str">
        <f t="array" aca="1" ref="H22" ca="1">IFERROR(INDEX(bdd,SMALL(IF(coloui="oui",ROW(coloui)-2,""),ROW($A20)),COLUMN(G:G)),"")</f>
        <v/>
      </c>
      <c r="I22" s="43" t="str">
        <f t="array" aca="1" ref="I22" ca="1">IFERROR(INDEX(bdd,SMALL(IF(coloui="oui",ROW(coloui)-2,""),ROW($A20)),COLUMN(H:H)),"")</f>
        <v/>
      </c>
      <c r="J22" s="43" t="str">
        <f t="array" aca="1" ref="J22" ca="1">IFERROR(INDEX(bdd,SMALL(IF(coloui="oui",ROW(coloui)-2,""),ROW($A20)),COLUMN(I:I)),"")</f>
        <v/>
      </c>
    </row>
    <row r="23" spans="1:10">
      <c r="A23" s="42">
        <v>21</v>
      </c>
      <c r="B23" s="43" t="str">
        <f t="array" aca="1" ref="B23" ca="1">IFERROR(INDEX(bdd,SMALL(IF(coloui="oui",ROW(coloui)-2,""),ROW($A21)),COLUMN(A:A)),"")</f>
        <v/>
      </c>
      <c r="C23" s="43" t="str">
        <f t="array" aca="1" ref="C23" ca="1">IFERROR(INDEX(bdd,SMALL(IF(coloui="oui",ROW(coloui)-2,""),ROW($A21)),COLUMN(B:B)),"")</f>
        <v/>
      </c>
      <c r="D23" s="43" t="str">
        <f t="array" aca="1" ref="D23" ca="1">IFERROR(INDEX(bdd,SMALL(IF(coloui="oui",ROW(coloui)-2,""),ROW($A21)),COLUMN(C:C)),"")</f>
        <v/>
      </c>
      <c r="E23" s="43" t="str">
        <f t="array" aca="1" ref="E23" ca="1">IFERROR(INDEX(bdd,SMALL(IF(coloui="oui",ROW(coloui)-2,""),ROW($A21)),COLUMN(D:D)),"")</f>
        <v/>
      </c>
      <c r="F23" s="43" t="str">
        <f t="array" aca="1" ref="F23" ca="1">IFERROR(INDEX(bdd,SMALL(IF(coloui="oui",ROW(coloui)-2,""),ROW($A21)),COLUMN(E:E)),"")</f>
        <v/>
      </c>
      <c r="G23" s="43" t="str">
        <f t="array" aca="1" ref="G23" ca="1">IFERROR(INDEX(bdd,SMALL(IF(coloui="oui",ROW(coloui)-2,""),ROW($A21)),COLUMN(F:F)),"")</f>
        <v/>
      </c>
      <c r="H23" s="43" t="str">
        <f t="array" aca="1" ref="H23" ca="1">IFERROR(INDEX(bdd,SMALL(IF(coloui="oui",ROW(coloui)-2,""),ROW($A21)),COLUMN(G:G)),"")</f>
        <v/>
      </c>
      <c r="I23" s="43" t="str">
        <f t="array" aca="1" ref="I23" ca="1">IFERROR(INDEX(bdd,SMALL(IF(coloui="oui",ROW(coloui)-2,""),ROW($A21)),COLUMN(H:H)),"")</f>
        <v/>
      </c>
      <c r="J23" s="43" t="str">
        <f t="array" aca="1" ref="J23" ca="1">IFERROR(INDEX(bdd,SMALL(IF(coloui="oui",ROW(coloui)-2,""),ROW($A21)),COLUMN(I:I)),"")</f>
        <v/>
      </c>
    </row>
    <row r="24" spans="1:10">
      <c r="A24" s="42">
        <v>22</v>
      </c>
      <c r="B24" s="43" t="str">
        <f t="array" aca="1" ref="B24" ca="1">IFERROR(INDEX(bdd,SMALL(IF(coloui="oui",ROW(coloui)-2,""),ROW($A22)),COLUMN(A:A)),"")</f>
        <v/>
      </c>
      <c r="C24" s="43" t="str">
        <f t="array" aca="1" ref="C24" ca="1">IFERROR(INDEX(bdd,SMALL(IF(coloui="oui",ROW(coloui)-2,""),ROW($A22)),COLUMN(B:B)),"")</f>
        <v/>
      </c>
      <c r="D24" s="43" t="str">
        <f t="array" aca="1" ref="D24" ca="1">IFERROR(INDEX(bdd,SMALL(IF(coloui="oui",ROW(coloui)-2,""),ROW($A22)),COLUMN(C:C)),"")</f>
        <v/>
      </c>
      <c r="E24" s="43" t="str">
        <f t="array" aca="1" ref="E24" ca="1">IFERROR(INDEX(bdd,SMALL(IF(coloui="oui",ROW(coloui)-2,""),ROW($A22)),COLUMN(D:D)),"")</f>
        <v/>
      </c>
      <c r="F24" s="43" t="str">
        <f t="array" aca="1" ref="F24" ca="1">IFERROR(INDEX(bdd,SMALL(IF(coloui="oui",ROW(coloui)-2,""),ROW($A22)),COLUMN(E:E)),"")</f>
        <v/>
      </c>
      <c r="G24" s="43" t="str">
        <f t="array" aca="1" ref="G24" ca="1">IFERROR(INDEX(bdd,SMALL(IF(coloui="oui",ROW(coloui)-2,""),ROW($A22)),COLUMN(F:F)),"")</f>
        <v/>
      </c>
      <c r="H24" s="43" t="str">
        <f t="array" aca="1" ref="H24" ca="1">IFERROR(INDEX(bdd,SMALL(IF(coloui="oui",ROW(coloui)-2,""),ROW($A22)),COLUMN(G:G)),"")</f>
        <v/>
      </c>
      <c r="I24" s="43" t="str">
        <f t="array" aca="1" ref="I24" ca="1">IFERROR(INDEX(bdd,SMALL(IF(coloui="oui",ROW(coloui)-2,""),ROW($A22)),COLUMN(H:H)),"")</f>
        <v/>
      </c>
      <c r="J24" s="43" t="str">
        <f t="array" aca="1" ref="J24" ca="1">IFERROR(INDEX(bdd,SMALL(IF(coloui="oui",ROW(coloui)-2,""),ROW($A22)),COLUMN(I:I)),"")</f>
        <v/>
      </c>
    </row>
    <row r="25" spans="1:10">
      <c r="A25" s="42">
        <v>23</v>
      </c>
      <c r="B25" s="43" t="str">
        <f t="array" aca="1" ref="B25" ca="1">IFERROR(INDEX(bdd,SMALL(IF(coloui="oui",ROW(coloui)-2,""),ROW($A23)),COLUMN(A:A)),"")</f>
        <v/>
      </c>
      <c r="C25" s="43" t="str">
        <f t="array" aca="1" ref="C25" ca="1">IFERROR(INDEX(bdd,SMALL(IF(coloui="oui",ROW(coloui)-2,""),ROW($A23)),COLUMN(B:B)),"")</f>
        <v/>
      </c>
      <c r="D25" s="43" t="str">
        <f t="array" aca="1" ref="D25" ca="1">IFERROR(INDEX(bdd,SMALL(IF(coloui="oui",ROW(coloui)-2,""),ROW($A23)),COLUMN(C:C)),"")</f>
        <v/>
      </c>
      <c r="E25" s="43" t="str">
        <f t="array" aca="1" ref="E25" ca="1">IFERROR(INDEX(bdd,SMALL(IF(coloui="oui",ROW(coloui)-2,""),ROW($A23)),COLUMN(D:D)),"")</f>
        <v/>
      </c>
      <c r="F25" s="43" t="str">
        <f t="array" aca="1" ref="F25" ca="1">IFERROR(INDEX(bdd,SMALL(IF(coloui="oui",ROW(coloui)-2,""),ROW($A23)),COLUMN(E:E)),"")</f>
        <v/>
      </c>
      <c r="G25" s="43" t="str">
        <f t="array" aca="1" ref="G25" ca="1">IFERROR(INDEX(bdd,SMALL(IF(coloui="oui",ROW(coloui)-2,""),ROW($A23)),COLUMN(F:F)),"")</f>
        <v/>
      </c>
      <c r="H25" s="43" t="str">
        <f t="array" aca="1" ref="H25" ca="1">IFERROR(INDEX(bdd,SMALL(IF(coloui="oui",ROW(coloui)-2,""),ROW($A23)),COLUMN(G:G)),"")</f>
        <v/>
      </c>
      <c r="I25" s="43" t="str">
        <f t="array" aca="1" ref="I25" ca="1">IFERROR(INDEX(bdd,SMALL(IF(coloui="oui",ROW(coloui)-2,""),ROW($A23)),COLUMN(H:H)),"")</f>
        <v/>
      </c>
      <c r="J25" s="43" t="str">
        <f t="array" aca="1" ref="J25" ca="1">IFERROR(INDEX(bdd,SMALL(IF(coloui="oui",ROW(coloui)-2,""),ROW($A23)),COLUMN(I:I)),"")</f>
        <v/>
      </c>
    </row>
    <row r="26" spans="1:10">
      <c r="A26" s="42">
        <v>24</v>
      </c>
      <c r="B26" s="43" t="str">
        <f t="array" aca="1" ref="B26" ca="1">IFERROR(INDEX(bdd,SMALL(IF(coloui="oui",ROW(coloui)-2,""),ROW($A24)),COLUMN(A:A)),"")</f>
        <v/>
      </c>
      <c r="C26" s="43" t="str">
        <f t="array" aca="1" ref="C26" ca="1">IFERROR(INDEX(bdd,SMALL(IF(coloui="oui",ROW(coloui)-2,""),ROW($A24)),COLUMN(B:B)),"")</f>
        <v/>
      </c>
      <c r="D26" s="43" t="str">
        <f t="array" aca="1" ref="D26" ca="1">IFERROR(INDEX(bdd,SMALL(IF(coloui="oui",ROW(coloui)-2,""),ROW($A24)),COLUMN(C:C)),"")</f>
        <v/>
      </c>
      <c r="E26" s="43" t="str">
        <f t="array" aca="1" ref="E26" ca="1">IFERROR(INDEX(bdd,SMALL(IF(coloui="oui",ROW(coloui)-2,""),ROW($A24)),COLUMN(D:D)),"")</f>
        <v/>
      </c>
      <c r="F26" s="43" t="str">
        <f t="array" aca="1" ref="F26" ca="1">IFERROR(INDEX(bdd,SMALL(IF(coloui="oui",ROW(coloui)-2,""),ROW($A24)),COLUMN(E:E)),"")</f>
        <v/>
      </c>
      <c r="G26" s="43" t="str">
        <f t="array" aca="1" ref="G26" ca="1">IFERROR(INDEX(bdd,SMALL(IF(coloui="oui",ROW(coloui)-2,""),ROW($A24)),COLUMN(F:F)),"")</f>
        <v/>
      </c>
      <c r="H26" s="43" t="str">
        <f t="array" aca="1" ref="H26" ca="1">IFERROR(INDEX(bdd,SMALL(IF(coloui="oui",ROW(coloui)-2,""),ROW($A24)),COLUMN(G:G)),"")</f>
        <v/>
      </c>
      <c r="I26" s="43" t="str">
        <f t="array" aca="1" ref="I26" ca="1">IFERROR(INDEX(bdd,SMALL(IF(coloui="oui",ROW(coloui)-2,""),ROW($A24)),COLUMN(H:H)),"")</f>
        <v/>
      </c>
      <c r="J26" s="43" t="str">
        <f t="array" aca="1" ref="J26" ca="1">IFERROR(INDEX(bdd,SMALL(IF(coloui="oui",ROW(coloui)-2,""),ROW($A24)),COLUMN(I:I)),"")</f>
        <v/>
      </c>
    </row>
    <row r="27" spans="1:10">
      <c r="A27" s="42">
        <v>25</v>
      </c>
      <c r="B27" s="43" t="str">
        <f t="array" aca="1" ref="B27" ca="1">IFERROR(INDEX(bdd,SMALL(IF(coloui="oui",ROW(coloui)-2,""),ROW($A25)),COLUMN(A:A)),"")</f>
        <v/>
      </c>
      <c r="C27" s="43" t="str">
        <f t="array" aca="1" ref="C27" ca="1">IFERROR(INDEX(bdd,SMALL(IF(coloui="oui",ROW(coloui)-2,""),ROW($A25)),COLUMN(B:B)),"")</f>
        <v/>
      </c>
      <c r="D27" s="43" t="str">
        <f t="array" aca="1" ref="D27" ca="1">IFERROR(INDEX(bdd,SMALL(IF(coloui="oui",ROW(coloui)-2,""),ROW($A25)),COLUMN(C:C)),"")</f>
        <v/>
      </c>
      <c r="E27" s="43" t="str">
        <f t="array" aca="1" ref="E27" ca="1">IFERROR(INDEX(bdd,SMALL(IF(coloui="oui",ROW(coloui)-2,""),ROW($A25)),COLUMN(D:D)),"")</f>
        <v/>
      </c>
      <c r="F27" s="43" t="str">
        <f t="array" aca="1" ref="F27" ca="1">IFERROR(INDEX(bdd,SMALL(IF(coloui="oui",ROW(coloui)-2,""),ROW($A25)),COLUMN(E:E)),"")</f>
        <v/>
      </c>
      <c r="G27" s="43" t="str">
        <f t="array" aca="1" ref="G27" ca="1">IFERROR(INDEX(bdd,SMALL(IF(coloui="oui",ROW(coloui)-2,""),ROW($A25)),COLUMN(F:F)),"")</f>
        <v/>
      </c>
      <c r="H27" s="43" t="str">
        <f t="array" aca="1" ref="H27" ca="1">IFERROR(INDEX(bdd,SMALL(IF(coloui="oui",ROW(coloui)-2,""),ROW($A25)),COLUMN(G:G)),"")</f>
        <v/>
      </c>
      <c r="I27" s="43" t="str">
        <f t="array" aca="1" ref="I27" ca="1">IFERROR(INDEX(bdd,SMALL(IF(coloui="oui",ROW(coloui)-2,""),ROW($A25)),COLUMN(H:H)),"")</f>
        <v/>
      </c>
      <c r="J27" s="43" t="str">
        <f t="array" aca="1" ref="J27" ca="1">IFERROR(INDEX(bdd,SMALL(IF(coloui="oui",ROW(coloui)-2,""),ROW($A25)),COLUMN(I:I)),"")</f>
        <v/>
      </c>
    </row>
    <row r="28" spans="1:10">
      <c r="A28" s="42">
        <v>26</v>
      </c>
      <c r="B28" s="43" t="str">
        <f t="array" aca="1" ref="B28" ca="1">IFERROR(INDEX(bdd,SMALL(IF(coloui="oui",ROW(coloui)-2,""),ROW($A26)),COLUMN(A:A)),"")</f>
        <v/>
      </c>
      <c r="C28" s="43" t="str">
        <f t="array" aca="1" ref="C28" ca="1">IFERROR(INDEX(bdd,SMALL(IF(coloui="oui",ROW(coloui)-2,""),ROW($A26)),COLUMN(B:B)),"")</f>
        <v/>
      </c>
      <c r="D28" s="43" t="str">
        <f t="array" aca="1" ref="D28" ca="1">IFERROR(INDEX(bdd,SMALL(IF(coloui="oui",ROW(coloui)-2,""),ROW($A26)),COLUMN(C:C)),"")</f>
        <v/>
      </c>
      <c r="E28" s="43" t="str">
        <f t="array" aca="1" ref="E28" ca="1">IFERROR(INDEX(bdd,SMALL(IF(coloui="oui",ROW(coloui)-2,""),ROW($A26)),COLUMN(D:D)),"")</f>
        <v/>
      </c>
      <c r="F28" s="43" t="str">
        <f t="array" aca="1" ref="F28" ca="1">IFERROR(INDEX(bdd,SMALL(IF(coloui="oui",ROW(coloui)-2,""),ROW($A26)),COLUMN(E:E)),"")</f>
        <v/>
      </c>
      <c r="G28" s="43" t="str">
        <f t="array" aca="1" ref="G28" ca="1">IFERROR(INDEX(bdd,SMALL(IF(coloui="oui",ROW(coloui)-2,""),ROW($A26)),COLUMN(F:F)),"")</f>
        <v/>
      </c>
      <c r="H28" s="43" t="str">
        <f t="array" aca="1" ref="H28" ca="1">IFERROR(INDEX(bdd,SMALL(IF(coloui="oui",ROW(coloui)-2,""),ROW($A26)),COLUMN(G:G)),"")</f>
        <v/>
      </c>
      <c r="I28" s="43" t="str">
        <f t="array" aca="1" ref="I28" ca="1">IFERROR(INDEX(bdd,SMALL(IF(coloui="oui",ROW(coloui)-2,""),ROW($A26)),COLUMN(H:H)),"")</f>
        <v/>
      </c>
      <c r="J28" s="43" t="str">
        <f t="array" aca="1" ref="J28" ca="1">IFERROR(INDEX(bdd,SMALL(IF(coloui="oui",ROW(coloui)-2,""),ROW($A26)),COLUMN(I:I)),"")</f>
        <v/>
      </c>
    </row>
    <row r="29" spans="1:10">
      <c r="A29" s="42">
        <v>27</v>
      </c>
      <c r="B29" s="43" t="str">
        <f t="array" aca="1" ref="B29" ca="1">IFERROR(INDEX(bdd,SMALL(IF(coloui="oui",ROW(coloui)-2,""),ROW($A27)),COLUMN(A:A)),"")</f>
        <v/>
      </c>
      <c r="C29" s="43" t="str">
        <f t="array" aca="1" ref="C29" ca="1">IFERROR(INDEX(bdd,SMALL(IF(coloui="oui",ROW(coloui)-2,""),ROW($A27)),COLUMN(B:B)),"")</f>
        <v/>
      </c>
      <c r="D29" s="43" t="str">
        <f t="array" aca="1" ref="D29" ca="1">IFERROR(INDEX(bdd,SMALL(IF(coloui="oui",ROW(coloui)-2,""),ROW($A27)),COLUMN(C:C)),"")</f>
        <v/>
      </c>
      <c r="E29" s="43" t="str">
        <f t="array" aca="1" ref="E29" ca="1">IFERROR(INDEX(bdd,SMALL(IF(coloui="oui",ROW(coloui)-2,""),ROW($A27)),COLUMN(D:D)),"")</f>
        <v/>
      </c>
      <c r="F29" s="43" t="str">
        <f t="array" aca="1" ref="F29" ca="1">IFERROR(INDEX(bdd,SMALL(IF(coloui="oui",ROW(coloui)-2,""),ROW($A27)),COLUMN(E:E)),"")</f>
        <v/>
      </c>
      <c r="G29" s="43" t="str">
        <f t="array" aca="1" ref="G29" ca="1">IFERROR(INDEX(bdd,SMALL(IF(coloui="oui",ROW(coloui)-2,""),ROW($A27)),COLUMN(F:F)),"")</f>
        <v/>
      </c>
      <c r="H29" s="43" t="str">
        <f t="array" aca="1" ref="H29" ca="1">IFERROR(INDEX(bdd,SMALL(IF(coloui="oui",ROW(coloui)-2,""),ROW($A27)),COLUMN(G:G)),"")</f>
        <v/>
      </c>
      <c r="I29" s="43" t="str">
        <f t="array" aca="1" ref="I29" ca="1">IFERROR(INDEX(bdd,SMALL(IF(coloui="oui",ROW(coloui)-2,""),ROW($A27)),COLUMN(H:H)),"")</f>
        <v/>
      </c>
      <c r="J29" s="43" t="str">
        <f t="array" aca="1" ref="J29" ca="1">IFERROR(INDEX(bdd,SMALL(IF(coloui="oui",ROW(coloui)-2,""),ROW($A27)),COLUMN(I:I)),"")</f>
        <v/>
      </c>
    </row>
    <row r="30" spans="1:10">
      <c r="A30" s="42">
        <v>28</v>
      </c>
      <c r="B30" s="43" t="str">
        <f t="array" aca="1" ref="B30" ca="1">IFERROR(INDEX(bdd,SMALL(IF(coloui="oui",ROW(coloui)-2,""),ROW($A28)),COLUMN(A:A)),"")</f>
        <v/>
      </c>
      <c r="C30" s="43" t="str">
        <f t="array" aca="1" ref="C30" ca="1">IFERROR(INDEX(bdd,SMALL(IF(coloui="oui",ROW(coloui)-2,""),ROW($A28)),COLUMN(B:B)),"")</f>
        <v/>
      </c>
      <c r="D30" s="43" t="str">
        <f t="array" aca="1" ref="D30" ca="1">IFERROR(INDEX(bdd,SMALL(IF(coloui="oui",ROW(coloui)-2,""),ROW($A28)),COLUMN(C:C)),"")</f>
        <v/>
      </c>
      <c r="E30" s="43" t="str">
        <f t="array" aca="1" ref="E30" ca="1">IFERROR(INDEX(bdd,SMALL(IF(coloui="oui",ROW(coloui)-2,""),ROW($A28)),COLUMN(D:D)),"")</f>
        <v/>
      </c>
      <c r="F30" s="43" t="str">
        <f t="array" aca="1" ref="F30" ca="1">IFERROR(INDEX(bdd,SMALL(IF(coloui="oui",ROW(coloui)-2,""),ROW($A28)),COLUMN(E:E)),"")</f>
        <v/>
      </c>
      <c r="G30" s="43" t="str">
        <f t="array" aca="1" ref="G30" ca="1">IFERROR(INDEX(bdd,SMALL(IF(coloui="oui",ROW(coloui)-2,""),ROW($A28)),COLUMN(F:F)),"")</f>
        <v/>
      </c>
      <c r="H30" s="43" t="str">
        <f t="array" aca="1" ref="H30" ca="1">IFERROR(INDEX(bdd,SMALL(IF(coloui="oui",ROW(coloui)-2,""),ROW($A28)),COLUMN(G:G)),"")</f>
        <v/>
      </c>
      <c r="I30" s="43" t="str">
        <f t="array" aca="1" ref="I30" ca="1">IFERROR(INDEX(bdd,SMALL(IF(coloui="oui",ROW(coloui)-2,""),ROW($A28)),COLUMN(H:H)),"")</f>
        <v/>
      </c>
      <c r="J30" s="43" t="str">
        <f t="array" aca="1" ref="J30" ca="1">IFERROR(INDEX(bdd,SMALL(IF(coloui="oui",ROW(coloui)-2,""),ROW($A28)),COLUMN(I:I)),"")</f>
        <v/>
      </c>
    </row>
    <row r="31" spans="1:10">
      <c r="A31" s="42">
        <v>29</v>
      </c>
      <c r="B31" s="43" t="str">
        <f t="array" aca="1" ref="B31" ca="1">IFERROR(INDEX(bdd,SMALL(IF(coloui="oui",ROW(coloui)-2,""),ROW($A29)),COLUMN(A:A)),"")</f>
        <v/>
      </c>
      <c r="C31" s="43" t="str">
        <f t="array" aca="1" ref="C31" ca="1">IFERROR(INDEX(bdd,SMALL(IF(coloui="oui",ROW(coloui)-2,""),ROW($A29)),COLUMN(B:B)),"")</f>
        <v/>
      </c>
      <c r="D31" s="43" t="str">
        <f t="array" aca="1" ref="D31" ca="1">IFERROR(INDEX(bdd,SMALL(IF(coloui="oui",ROW(coloui)-2,""),ROW($A29)),COLUMN(C:C)),"")</f>
        <v/>
      </c>
      <c r="E31" s="43" t="str">
        <f t="array" aca="1" ref="E31" ca="1">IFERROR(INDEX(bdd,SMALL(IF(coloui="oui",ROW(coloui)-2,""),ROW($A29)),COLUMN(D:D)),"")</f>
        <v/>
      </c>
      <c r="F31" s="43" t="str">
        <f t="array" aca="1" ref="F31" ca="1">IFERROR(INDEX(bdd,SMALL(IF(coloui="oui",ROW(coloui)-2,""),ROW($A29)),COLUMN(E:E)),"")</f>
        <v/>
      </c>
      <c r="G31" s="43" t="str">
        <f t="array" aca="1" ref="G31" ca="1">IFERROR(INDEX(bdd,SMALL(IF(coloui="oui",ROW(coloui)-2,""),ROW($A29)),COLUMN(F:F)),"")</f>
        <v/>
      </c>
      <c r="H31" s="43" t="str">
        <f t="array" aca="1" ref="H31" ca="1">IFERROR(INDEX(bdd,SMALL(IF(coloui="oui",ROW(coloui)-2,""),ROW($A29)),COLUMN(G:G)),"")</f>
        <v/>
      </c>
      <c r="I31" s="43" t="str">
        <f t="array" aca="1" ref="I31" ca="1">IFERROR(INDEX(bdd,SMALL(IF(coloui="oui",ROW(coloui)-2,""),ROW($A29)),COLUMN(H:H)),"")</f>
        <v/>
      </c>
      <c r="J31" s="43" t="str">
        <f t="array" aca="1" ref="J31" ca="1">IFERROR(INDEX(bdd,SMALL(IF(coloui="oui",ROW(coloui)-2,""),ROW($A29)),COLUMN(I:I)),"")</f>
        <v/>
      </c>
    </row>
    <row r="32" spans="1:10">
      <c r="A32" s="42">
        <v>30</v>
      </c>
      <c r="B32" s="43" t="str">
        <f t="array" aca="1" ref="B32" ca="1">IFERROR(INDEX(bdd,SMALL(IF(coloui="oui",ROW(coloui)-2,""),ROW($A30)),COLUMN(A:A)),"")</f>
        <v/>
      </c>
      <c r="C32" s="43" t="str">
        <f t="array" aca="1" ref="C32" ca="1">IFERROR(INDEX(bdd,SMALL(IF(coloui="oui",ROW(coloui)-2,""),ROW($A30)),COLUMN(B:B)),"")</f>
        <v/>
      </c>
      <c r="D32" s="43" t="str">
        <f t="array" aca="1" ref="D32" ca="1">IFERROR(INDEX(bdd,SMALL(IF(coloui="oui",ROW(coloui)-2,""),ROW($A30)),COLUMN(C:C)),"")</f>
        <v/>
      </c>
      <c r="E32" s="43" t="str">
        <f t="array" aca="1" ref="E32" ca="1">IFERROR(INDEX(bdd,SMALL(IF(coloui="oui",ROW(coloui)-2,""),ROW($A30)),COLUMN(D:D)),"")</f>
        <v/>
      </c>
      <c r="F32" s="43" t="str">
        <f t="array" aca="1" ref="F32" ca="1">IFERROR(INDEX(bdd,SMALL(IF(coloui="oui",ROW(coloui)-2,""),ROW($A30)),COLUMN(E:E)),"")</f>
        <v/>
      </c>
      <c r="G32" s="43" t="str">
        <f t="array" aca="1" ref="G32" ca="1">IFERROR(INDEX(bdd,SMALL(IF(coloui="oui",ROW(coloui)-2,""),ROW($A30)),COLUMN(F:F)),"")</f>
        <v/>
      </c>
      <c r="H32" s="43" t="str">
        <f t="array" aca="1" ref="H32" ca="1">IFERROR(INDEX(bdd,SMALL(IF(coloui="oui",ROW(coloui)-2,""),ROW($A30)),COLUMN(G:G)),"")</f>
        <v/>
      </c>
      <c r="I32" s="43" t="str">
        <f t="array" aca="1" ref="I32" ca="1">IFERROR(INDEX(bdd,SMALL(IF(coloui="oui",ROW(coloui)-2,""),ROW($A30)),COLUMN(H:H)),"")</f>
        <v/>
      </c>
      <c r="J32" s="43" t="str">
        <f t="array" aca="1" ref="J32" ca="1">IFERROR(INDEX(bdd,SMALL(IF(coloui="oui",ROW(coloui)-2,""),ROW($A30)),COLUMN(I:I)),"")</f>
        <v/>
      </c>
    </row>
  </sheetData>
  <mergeCells count="4">
    <mergeCell ref="B1:B2"/>
    <mergeCell ref="C1:C2"/>
    <mergeCell ref="E1:G1"/>
    <mergeCell ref="H1:J1"/>
  </mergeCells>
  <conditionalFormatting sqref="B3:J32">
    <cfRule type="expression" dxfId="6" priority="1">
      <formula>AND(MOD(ROW(),2)=0)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15"/>
  <sheetViews>
    <sheetView workbookViewId="0">
      <selection activeCell="C8" sqref="C8"/>
    </sheetView>
  </sheetViews>
  <sheetFormatPr baseColWidth="10" defaultRowHeight="14.5"/>
  <sheetData>
    <row r="1" spans="1:3">
      <c r="A1" t="s">
        <v>19</v>
      </c>
      <c r="C1" t="s">
        <v>31</v>
      </c>
    </row>
    <row r="2" spans="1:3">
      <c r="A2" t="s">
        <v>0</v>
      </c>
      <c r="C2" t="s">
        <v>32</v>
      </c>
    </row>
    <row r="3" spans="1:3">
      <c r="A3" t="s">
        <v>1</v>
      </c>
      <c r="C3" t="s">
        <v>33</v>
      </c>
    </row>
    <row r="4" spans="1:3">
      <c r="A4" t="s">
        <v>2</v>
      </c>
    </row>
    <row r="5" spans="1:3">
      <c r="A5" t="s">
        <v>3</v>
      </c>
    </row>
    <row r="6" spans="1:3">
      <c r="A6" t="s">
        <v>4</v>
      </c>
    </row>
    <row r="7" spans="1:3">
      <c r="A7" t="s">
        <v>5</v>
      </c>
    </row>
    <row r="8" spans="1:3">
      <c r="A8" t="s">
        <v>6</v>
      </c>
    </row>
    <row r="9" spans="1:3">
      <c r="A9" t="s">
        <v>7</v>
      </c>
    </row>
    <row r="10" spans="1:3">
      <c r="A10" t="s">
        <v>8</v>
      </c>
    </row>
    <row r="11" spans="1:3">
      <c r="A11" t="s">
        <v>9</v>
      </c>
    </row>
    <row r="12" spans="1:3">
      <c r="A12" t="s">
        <v>10</v>
      </c>
    </row>
    <row r="13" spans="1:3">
      <c r="A13" t="s">
        <v>11</v>
      </c>
    </row>
    <row r="14" spans="1:3">
      <c r="A14" t="s">
        <v>12</v>
      </c>
    </row>
    <row r="15" spans="1:3">
      <c r="A15"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Inscriptions</vt:lpstr>
      <vt:lpstr>Inscriptions a envoyer</vt:lpstr>
      <vt:lpstr>Inscriptions a envoyer (2)</vt:lpstr>
      <vt:lpstr>Base données (verrouillée)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dc:creator>
  <cp:lastModifiedBy>tulipe</cp:lastModifiedBy>
  <dcterms:created xsi:type="dcterms:W3CDTF">2017-08-03T09:58:37Z</dcterms:created>
  <dcterms:modified xsi:type="dcterms:W3CDTF">2017-08-23T16:59:37Z</dcterms:modified>
</cp:coreProperties>
</file>