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010" yWindow="110" windowWidth="19420" windowHeight="11020" tabRatio="500"/>
  </bookViews>
  <sheets>
    <sheet name="Feuil1" sheetId="1" r:id="rId1"/>
  </sheets>
  <calcPr calcId="124519" concurrentCalc="0"/>
</workbook>
</file>

<file path=xl/calcChain.xml><?xml version="1.0" encoding="utf-8"?>
<calcChain xmlns="http://schemas.openxmlformats.org/spreadsheetml/2006/main">
  <c r="I3" i="1" a="1"/>
  <c r="I3"/>
  <c r="I4" a="1"/>
  <c r="I4"/>
  <c r="I5" a="1"/>
  <c r="I5"/>
  <c r="I6" a="1"/>
  <c r="I6"/>
  <c r="I7" a="1"/>
  <c r="I7"/>
  <c r="I8" a="1"/>
  <c r="I8"/>
  <c r="I9" a="1"/>
  <c r="I9"/>
  <c r="I10" a="1"/>
  <c r="I10"/>
  <c r="I11" a="1"/>
  <c r="I11"/>
  <c r="I12" a="1"/>
  <c r="I12"/>
  <c r="I2" a="1"/>
  <c r="I2"/>
  <c r="E23"/>
  <c r="E24"/>
  <c r="E25"/>
  <c r="E26"/>
  <c r="E27"/>
  <c r="F27" a="1"/>
  <c r="F27"/>
  <c r="F26" a="1"/>
  <c r="F26"/>
  <c r="F25" a="1"/>
  <c r="F25"/>
  <c r="D24"/>
  <c r="F24" a="1"/>
  <c r="F24"/>
  <c r="F23" a="1"/>
  <c r="F23"/>
  <c r="F22" a="1"/>
  <c r="F22"/>
  <c r="F21" a="1"/>
  <c r="F21"/>
  <c r="F20" a="1"/>
  <c r="F20"/>
  <c r="F19" a="1"/>
  <c r="F19"/>
  <c r="F18" a="1"/>
  <c r="F18"/>
  <c r="F17" a="1"/>
  <c r="F17"/>
  <c r="F16" a="1"/>
  <c r="F16"/>
  <c r="F15" a="1"/>
  <c r="F15"/>
  <c r="F14" a="1"/>
  <c r="F14"/>
  <c r="F13" a="1"/>
  <c r="F13"/>
  <c r="F12" a="1"/>
  <c r="F12"/>
  <c r="F11" a="1"/>
  <c r="F11"/>
  <c r="F10" a="1"/>
  <c r="F10"/>
  <c r="F9" a="1"/>
  <c r="F9"/>
  <c r="F8" a="1"/>
  <c r="F8"/>
  <c r="F7" a="1"/>
  <c r="F7"/>
  <c r="F6" a="1"/>
  <c r="F6"/>
  <c r="F5" a="1"/>
  <c r="F5"/>
  <c r="F4" a="1"/>
  <c r="F4"/>
  <c r="F3" a="1"/>
  <c r="F3"/>
  <c r="F2" a="1"/>
  <c r="F2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D18"/>
  <c r="D19"/>
  <c r="D20"/>
  <c r="D21"/>
  <c r="D22"/>
  <c r="D23"/>
  <c r="D25"/>
  <c r="D26"/>
  <c r="D27"/>
  <c r="D2"/>
  <c r="D3"/>
  <c r="D4"/>
  <c r="D5"/>
  <c r="D6"/>
  <c r="D7"/>
  <c r="D8"/>
  <c r="D9"/>
  <c r="D10"/>
  <c r="D11"/>
  <c r="D12"/>
  <c r="D13"/>
  <c r="D14"/>
  <c r="D15"/>
  <c r="D16"/>
  <c r="D17"/>
</calcChain>
</file>

<file path=xl/sharedStrings.xml><?xml version="1.0" encoding="utf-8"?>
<sst xmlns="http://schemas.openxmlformats.org/spreadsheetml/2006/main" count="9" uniqueCount="9">
  <si>
    <t>date debut</t>
  </si>
  <si>
    <t>date fin</t>
  </si>
  <si>
    <t>nombre de jours</t>
  </si>
  <si>
    <t>Noms</t>
  </si>
  <si>
    <t>MR Y</t>
  </si>
  <si>
    <t>Fin de Bloc</t>
  </si>
  <si>
    <t>Cumul des Jours</t>
  </si>
  <si>
    <t>tulipe</t>
  </si>
  <si>
    <t>fin de bloc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</si>
</sst>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2" borderId="0" xfId="0" applyNumberFormat="1" applyFill="1"/>
    <xf numFmtId="14" fontId="0" fillId="3" borderId="0" xfId="0" applyNumberFormat="1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0" fillId="0" borderId="1" xfId="0" applyBorder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L20" sqref="L20"/>
    </sheetView>
  </sheetViews>
  <sheetFormatPr baseColWidth="10" defaultColWidth="11" defaultRowHeight="15.5"/>
  <cols>
    <col min="4" max="4" width="15" style="3" customWidth="1"/>
    <col min="5" max="5" width="10.08203125" bestFit="1" customWidth="1"/>
    <col min="6" max="6" width="14.58203125" style="10" bestFit="1" customWidth="1"/>
  </cols>
  <sheetData>
    <row r="1" spans="1:9">
      <c r="A1" s="8" t="s">
        <v>3</v>
      </c>
      <c r="B1" s="7" t="s">
        <v>0</v>
      </c>
      <c r="C1" s="7" t="s">
        <v>1</v>
      </c>
      <c r="D1" s="9" t="s">
        <v>2</v>
      </c>
      <c r="E1" s="7" t="s">
        <v>5</v>
      </c>
      <c r="F1" s="7" t="s">
        <v>6</v>
      </c>
      <c r="I1" t="s">
        <v>8</v>
      </c>
    </row>
    <row r="2" spans="1:9">
      <c r="A2" t="s">
        <v>4</v>
      </c>
      <c r="B2" s="1">
        <v>41275</v>
      </c>
      <c r="C2" s="1">
        <v>41276</v>
      </c>
      <c r="D2" s="4">
        <f>C2-B2+1</f>
        <v>2</v>
      </c>
      <c r="E2" s="6" t="str">
        <f>IF(E1="Fin de Bloc","D"&amp;ROW(),IF(B3&lt;&gt;"",IF(B3-C2&gt;=3,"Fin de Bloc",""),"Fin de Bloc"))</f>
        <v>D2</v>
      </c>
      <c r="F2" s="11">
        <f t="array" ref="F2">IF(LEFT(E2,1)="D",SUM(D2:INDEX(D2:$D$20000,MATCH(TRUE,(E2:$E$20000="Fin de Bloc"),0))),"")</f>
        <v>31</v>
      </c>
      <c r="I2" s="12">
        <f t="array" ref="I2">IFERROR(SMALL(IF(B$2:B$27-B$3:B$28&lt;-3,ROW(B$2:B$27)+1,""),ROW(A1)),"")</f>
        <v>18</v>
      </c>
    </row>
    <row r="3" spans="1:9">
      <c r="B3" s="1">
        <v>41276</v>
      </c>
      <c r="C3" s="1">
        <v>41276</v>
      </c>
      <c r="D3" s="4">
        <f t="shared" ref="D3:D17" si="0">C3-B3+1</f>
        <v>1</v>
      </c>
      <c r="E3" s="6" t="str">
        <f t="shared" ref="E3:E27" si="1">IF(E2="Fin de Bloc","D"&amp;ROW(),IF(B4&lt;&gt;"",IF(B4-C3&gt;=3,"Fin de Bloc",""),"Fin de Bloc"))</f>
        <v/>
      </c>
      <c r="F3" s="11" t="str">
        <f t="array" ref="F3">IF(LEFT(E3,1)="D",SUM(D3:INDEX(D3:$D$20000,MATCH(TRUE,(E3:$E$20000="Fin de Bloc"),0))),"")</f>
        <v/>
      </c>
      <c r="I3" s="12">
        <f t="array" ref="I3">IFERROR(SMALL(IF(B$2:B$27-B$3:B$28&lt;-3,ROW(B$2:B$27)+1,""),ROW(A2)),"")</f>
        <v>24</v>
      </c>
    </row>
    <row r="4" spans="1:9">
      <c r="B4" s="1">
        <v>41276</v>
      </c>
      <c r="C4" s="1">
        <v>41277</v>
      </c>
      <c r="D4" s="4">
        <f t="shared" si="0"/>
        <v>2</v>
      </c>
      <c r="E4" s="6" t="str">
        <f t="shared" si="1"/>
        <v/>
      </c>
      <c r="F4" s="11" t="str">
        <f t="array" ref="F4">IF(LEFT(E4,1)="D",SUM(D4:INDEX(D4:$D$20000,MATCH(TRUE,(E4:$E$20000="Fin de Bloc"),0))),"")</f>
        <v/>
      </c>
      <c r="I4" s="12" t="str">
        <f t="array" ref="I4">IFERROR(SMALL(IF(B$2:B$27-B$3:B$28&lt;-3,ROW(B$2:B$27)+1,""),ROW(A3)),"")</f>
        <v/>
      </c>
    </row>
    <row r="5" spans="1:9">
      <c r="B5" s="1">
        <v>41277</v>
      </c>
      <c r="C5" s="1">
        <v>41278</v>
      </c>
      <c r="D5" s="4">
        <f t="shared" si="0"/>
        <v>2</v>
      </c>
      <c r="E5" s="6" t="str">
        <f t="shared" si="1"/>
        <v/>
      </c>
      <c r="F5" s="11" t="str">
        <f t="array" ref="F5">IF(LEFT(E5,1)="D",SUM(D5:INDEX(D5:$D$20000,MATCH(TRUE,(E5:$E$20000="Fin de Bloc"),0))),"")</f>
        <v/>
      </c>
      <c r="I5" s="12" t="str">
        <f t="array" ref="I5">IFERROR(SMALL(IF(B$2:B$27-B$3:B$28&lt;-3,ROW(B$2:B$27)+1,""),ROW(A4)),"")</f>
        <v/>
      </c>
    </row>
    <row r="6" spans="1:9">
      <c r="B6" s="1">
        <v>41278</v>
      </c>
      <c r="C6" s="1">
        <v>41279</v>
      </c>
      <c r="D6" s="4">
        <f t="shared" si="0"/>
        <v>2</v>
      </c>
      <c r="E6" s="6" t="str">
        <f t="shared" si="1"/>
        <v/>
      </c>
      <c r="F6" s="11" t="str">
        <f t="array" ref="F6">IF(LEFT(E6,1)="D",SUM(D6:INDEX(D6:$D$20000,MATCH(TRUE,(E6:$E$20000="Fin de Bloc"),0))),"")</f>
        <v/>
      </c>
      <c r="I6" s="12" t="str">
        <f t="array" ref="I6">IFERROR(SMALL(IF(B$2:B$27-B$3:B$28&lt;-3,ROW(B$2:B$27)+1,""),ROW(A5)),"")</f>
        <v/>
      </c>
    </row>
    <row r="7" spans="1:9">
      <c r="B7" s="1">
        <v>41279</v>
      </c>
      <c r="C7" s="1">
        <v>41280</v>
      </c>
      <c r="D7" s="4">
        <f t="shared" si="0"/>
        <v>2</v>
      </c>
      <c r="E7" s="6" t="str">
        <f t="shared" si="1"/>
        <v/>
      </c>
      <c r="F7" s="11" t="str">
        <f t="array" ref="F7">IF(LEFT(E7,1)="D",SUM(D7:INDEX(D7:$D$20000,MATCH(TRUE,(E7:$E$20000="Fin de Bloc"),0))),"")</f>
        <v/>
      </c>
      <c r="I7" s="12" t="str">
        <f t="array" ref="I7">IFERROR(SMALL(IF(B$2:B$27-B$3:B$28&lt;-3,ROW(B$2:B$27)+1,""),ROW(A6)),"")</f>
        <v/>
      </c>
    </row>
    <row r="8" spans="1:9">
      <c r="B8" s="1">
        <v>41280</v>
      </c>
      <c r="C8" s="1">
        <v>41281</v>
      </c>
      <c r="D8" s="4">
        <f t="shared" si="0"/>
        <v>2</v>
      </c>
      <c r="E8" s="6" t="str">
        <f t="shared" si="1"/>
        <v/>
      </c>
      <c r="F8" s="11" t="str">
        <f t="array" ref="F8">IF(LEFT(E8,1)="D",SUM(D8:INDEX(D8:$D$20000,MATCH(TRUE,(E8:$E$20000="Fin de Bloc"),0))),"")</f>
        <v/>
      </c>
      <c r="I8" s="12" t="str">
        <f t="array" ref="I8">IFERROR(SMALL(IF(B$2:B$27-B$3:B$28&lt;-3,ROW(B$2:B$27)+1,""),ROW(A7)),"")</f>
        <v/>
      </c>
    </row>
    <row r="9" spans="1:9">
      <c r="B9" s="1">
        <v>41281</v>
      </c>
      <c r="C9" s="1">
        <v>41282</v>
      </c>
      <c r="D9" s="4">
        <f t="shared" si="0"/>
        <v>2</v>
      </c>
      <c r="E9" s="6" t="str">
        <f t="shared" si="1"/>
        <v/>
      </c>
      <c r="F9" s="11" t="str">
        <f t="array" ref="F9">IF(LEFT(E9,1)="D",SUM(D9:INDEX(D9:$D$20000,MATCH(TRUE,(E9:$E$20000="Fin de Bloc"),0))),"")</f>
        <v/>
      </c>
      <c r="I9" s="12" t="str">
        <f t="array" ref="I9">IFERROR(SMALL(IF(B$2:B$27-B$3:B$28&lt;-3,ROW(B$2:B$27)+1,""),ROW(A8)),"")</f>
        <v/>
      </c>
    </row>
    <row r="10" spans="1:9">
      <c r="B10" s="1">
        <v>41282</v>
      </c>
      <c r="C10" s="1">
        <v>41283</v>
      </c>
      <c r="D10" s="4">
        <f t="shared" si="0"/>
        <v>2</v>
      </c>
      <c r="E10" s="6" t="str">
        <f t="shared" si="1"/>
        <v/>
      </c>
      <c r="F10" s="11" t="str">
        <f t="array" ref="F10">IF(LEFT(E10,1)="D",SUM(D10:INDEX(D10:$D$20000,MATCH(TRUE,(E10:$E$20000="Fin de Bloc"),0))),"")</f>
        <v/>
      </c>
      <c r="I10" s="12" t="str">
        <f t="array" ref="I10">IFERROR(SMALL(IF(B$2:B$27-B$3:B$28&lt;-3,ROW(B$2:B$27)+1,""),ROW(A9)),"")</f>
        <v/>
      </c>
    </row>
    <row r="11" spans="1:9">
      <c r="B11" s="1">
        <v>41283</v>
      </c>
      <c r="C11" s="1">
        <v>41284</v>
      </c>
      <c r="D11" s="4">
        <f t="shared" si="0"/>
        <v>2</v>
      </c>
      <c r="E11" s="6" t="str">
        <f t="shared" si="1"/>
        <v/>
      </c>
      <c r="F11" s="11" t="str">
        <f t="array" ref="F11">IF(LEFT(E11,1)="D",SUM(D11:INDEX(D11:$D$20000,MATCH(TRUE,(E11:$E$20000="Fin de Bloc"),0))),"")</f>
        <v/>
      </c>
      <c r="I11" s="12" t="str">
        <f t="array" ref="I11">IFERROR(SMALL(IF(B$2:B$27-B$3:B$28&lt;-3,ROW(B$2:B$27)+1,""),ROW(A10)),"")</f>
        <v/>
      </c>
    </row>
    <row r="12" spans="1:9">
      <c r="B12" s="1">
        <v>41284</v>
      </c>
      <c r="C12" s="1">
        <v>41285</v>
      </c>
      <c r="D12" s="4">
        <f t="shared" si="0"/>
        <v>2</v>
      </c>
      <c r="E12" s="6" t="str">
        <f t="shared" si="1"/>
        <v/>
      </c>
      <c r="F12" s="11" t="str">
        <f t="array" ref="F12">IF(LEFT(E12,1)="D",SUM(D12:INDEX(D12:$D$20000,MATCH(TRUE,(E12:$E$20000="Fin de Bloc"),0))),"")</f>
        <v/>
      </c>
      <c r="I12" s="12" t="str">
        <f t="array" ref="I12">IFERROR(SMALL(IF(B$2:B$27-B$3:B$28&lt;-3,ROW(B$2:B$27)+1,""),ROW(A11)),"")</f>
        <v/>
      </c>
    </row>
    <row r="13" spans="1:9">
      <c r="B13" s="1">
        <v>41285</v>
      </c>
      <c r="C13" s="1">
        <v>41286</v>
      </c>
      <c r="D13" s="4">
        <f t="shared" si="0"/>
        <v>2</v>
      </c>
      <c r="E13" s="6" t="str">
        <f t="shared" si="1"/>
        <v/>
      </c>
      <c r="F13" s="11" t="str">
        <f t="array" ref="F13">IF(LEFT(E13,1)="D",SUM(D13:INDEX(D13:$D$20000,MATCH(TRUE,(E13:$E$20000="Fin de Bloc"),0))),"")</f>
        <v/>
      </c>
    </row>
    <row r="14" spans="1:9">
      <c r="B14" s="1">
        <v>41286</v>
      </c>
      <c r="C14" s="1">
        <v>41287</v>
      </c>
      <c r="D14" s="4">
        <f t="shared" si="0"/>
        <v>2</v>
      </c>
      <c r="E14" s="6" t="str">
        <f t="shared" si="1"/>
        <v/>
      </c>
      <c r="F14" s="11" t="str">
        <f t="array" ref="F14">IF(LEFT(E14,1)="D",SUM(D14:INDEX(D14:$D$20000,MATCH(TRUE,(E14:$E$20000="Fin de Bloc"),0))),"")</f>
        <v/>
      </c>
    </row>
    <row r="15" spans="1:9">
      <c r="B15" s="1">
        <v>41287</v>
      </c>
      <c r="C15" s="1">
        <v>41288</v>
      </c>
      <c r="D15" s="4">
        <f t="shared" si="0"/>
        <v>2</v>
      </c>
      <c r="E15" s="6" t="str">
        <f t="shared" si="1"/>
        <v/>
      </c>
      <c r="F15" s="11" t="str">
        <f t="array" ref="F15">IF(LEFT(E15,1)="D",SUM(D15:INDEX(D15:$D$20000,MATCH(TRUE,(E15:$E$20000="Fin de Bloc"),0))),"")</f>
        <v/>
      </c>
    </row>
    <row r="16" spans="1:9">
      <c r="B16" s="1">
        <v>41288</v>
      </c>
      <c r="C16" s="1">
        <v>41289</v>
      </c>
      <c r="D16" s="4">
        <f t="shared" si="0"/>
        <v>2</v>
      </c>
      <c r="E16" s="6" t="str">
        <f t="shared" si="1"/>
        <v/>
      </c>
      <c r="F16" s="11" t="str">
        <f t="array" ref="F16">IF(LEFT(E16,1)="D",SUM(D16:INDEX(D16:$D$20000,MATCH(TRUE,(E16:$E$20000="Fin de Bloc"),0))),"")</f>
        <v/>
      </c>
    </row>
    <row r="17" spans="1:6">
      <c r="B17" s="1">
        <v>41289</v>
      </c>
      <c r="C17" s="1">
        <v>41290</v>
      </c>
      <c r="D17" s="4">
        <f t="shared" si="0"/>
        <v>2</v>
      </c>
      <c r="E17" s="6" t="str">
        <f t="shared" si="1"/>
        <v>Fin de Bloc</v>
      </c>
      <c r="F17" s="11" t="str">
        <f t="array" ref="F17">IF(LEFT(E17,1)="D",SUM(D17:INDEX(D17:$D$20000,MATCH(TRUE,(E17:$E$20000="Fin de Bloc"),0))),"")</f>
        <v/>
      </c>
    </row>
    <row r="18" spans="1:6">
      <c r="A18" t="s">
        <v>7</v>
      </c>
      <c r="B18" s="13">
        <v>41294</v>
      </c>
      <c r="C18" s="2">
        <v>41295</v>
      </c>
      <c r="D18" s="5">
        <f>C18-B18+1</f>
        <v>2</v>
      </c>
      <c r="E18" s="6" t="str">
        <f t="shared" si="1"/>
        <v>D18</v>
      </c>
      <c r="F18" s="11">
        <f t="array" ref="F18">IF(LEFT(E18,1)="D",SUM(D18:INDEX(D18:$D$20000,MATCH(TRUE,(E18:$E$20000="Fin de Bloc"),0))),"")</f>
        <v>12</v>
      </c>
    </row>
    <row r="19" spans="1:6">
      <c r="B19" s="2">
        <v>41295</v>
      </c>
      <c r="C19" s="2">
        <v>41296</v>
      </c>
      <c r="D19" s="5">
        <f t="shared" ref="D19:D27" si="2">C19-B19+1</f>
        <v>2</v>
      </c>
      <c r="E19" s="6" t="str">
        <f t="shared" si="1"/>
        <v/>
      </c>
      <c r="F19" s="11" t="str">
        <f t="array" ref="F19">IF(LEFT(E19,1)="D",SUM(D19:INDEX(D19:$D$20000,MATCH(TRUE,(E19:$E$20000="Fin de Bloc"),0))),"")</f>
        <v/>
      </c>
    </row>
    <row r="20" spans="1:6">
      <c r="B20" s="2">
        <v>41296</v>
      </c>
      <c r="C20" s="2">
        <v>41297</v>
      </c>
      <c r="D20" s="5">
        <f t="shared" si="2"/>
        <v>2</v>
      </c>
      <c r="E20" s="6" t="str">
        <f t="shared" si="1"/>
        <v/>
      </c>
      <c r="F20" s="11" t="str">
        <f t="array" ref="F20">IF(LEFT(E20,1)="D",SUM(D20:INDEX(D20:$D$20000,MATCH(TRUE,(E20:$E$20000="Fin de Bloc"),0))),"")</f>
        <v/>
      </c>
    </row>
    <row r="21" spans="1:6">
      <c r="B21" s="2">
        <v>41297</v>
      </c>
      <c r="C21" s="2">
        <v>41298</v>
      </c>
      <c r="D21" s="5">
        <f t="shared" si="2"/>
        <v>2</v>
      </c>
      <c r="E21" s="6" t="str">
        <f t="shared" si="1"/>
        <v/>
      </c>
      <c r="F21" s="11" t="str">
        <f t="array" ref="F21">IF(LEFT(E21,1)="D",SUM(D21:INDEX(D21:$D$20000,MATCH(TRUE,(E21:$E$20000="Fin de Bloc"),0))),"")</f>
        <v/>
      </c>
    </row>
    <row r="22" spans="1:6">
      <c r="B22" s="2">
        <v>41298</v>
      </c>
      <c r="C22" s="2">
        <v>41299</v>
      </c>
      <c r="D22" s="5">
        <f t="shared" si="2"/>
        <v>2</v>
      </c>
      <c r="E22" s="6" t="str">
        <f t="shared" si="1"/>
        <v/>
      </c>
      <c r="F22" s="11" t="str">
        <f t="array" ref="F22">IF(LEFT(E22,1)="D",SUM(D22:INDEX(D22:$D$20000,MATCH(TRUE,(E22:$E$20000="Fin de Bloc"),0))),"")</f>
        <v/>
      </c>
    </row>
    <row r="23" spans="1:6">
      <c r="B23" s="2">
        <v>41299</v>
      </c>
      <c r="C23" s="2">
        <v>41300</v>
      </c>
      <c r="D23" s="5">
        <f t="shared" si="2"/>
        <v>2</v>
      </c>
      <c r="E23" s="6" t="str">
        <f t="shared" si="1"/>
        <v>Fin de Bloc</v>
      </c>
      <c r="F23" s="11" t="str">
        <f t="array" ref="F23">IF(LEFT(E23,1)="D",SUM(D23:INDEX(D23:$D$20000,MATCH(TRUE,(E23:$E$20000="Fin de Bloc"),0))),"")</f>
        <v/>
      </c>
    </row>
    <row r="24" spans="1:6">
      <c r="B24" s="13">
        <v>41303</v>
      </c>
      <c r="C24" s="2">
        <v>41301</v>
      </c>
      <c r="D24" s="5">
        <f t="shared" si="2"/>
        <v>-1</v>
      </c>
      <c r="E24" s="6" t="str">
        <f t="shared" si="1"/>
        <v>D24</v>
      </c>
      <c r="F24" s="11">
        <f t="array" ref="F24">IF(LEFT(E24,1)="D",SUM(D24:INDEX(D24:$D$20000,MATCH(TRUE,(E24:$E$20000="Fin de Bloc"),0))),"")</f>
        <v>5</v>
      </c>
    </row>
    <row r="25" spans="1:6">
      <c r="B25" s="2">
        <v>41301</v>
      </c>
      <c r="C25" s="2">
        <v>41302</v>
      </c>
      <c r="D25" s="5">
        <f t="shared" si="2"/>
        <v>2</v>
      </c>
      <c r="E25" s="6" t="str">
        <f t="shared" si="1"/>
        <v/>
      </c>
      <c r="F25" s="11" t="str">
        <f t="array" ref="F25">IF(LEFT(E25,1)="D",SUM(D25:INDEX(D25:$D$20000,MATCH(TRUE,(E25:$E$20000="Fin de Bloc"),0))),"")</f>
        <v/>
      </c>
    </row>
    <row r="26" spans="1:6">
      <c r="B26" s="2">
        <v>41302</v>
      </c>
      <c r="C26" s="2">
        <v>41303</v>
      </c>
      <c r="D26" s="5">
        <f t="shared" si="2"/>
        <v>2</v>
      </c>
      <c r="E26" s="6" t="str">
        <f t="shared" si="1"/>
        <v/>
      </c>
      <c r="F26" s="11" t="str">
        <f t="array" ref="F26">IF(LEFT(E26,1)="D",SUM(D26:INDEX(D26:$D$20000,MATCH(TRUE,(E26:$E$20000="Fin de Bloc"),0))),"")</f>
        <v/>
      </c>
    </row>
    <row r="27" spans="1:6">
      <c r="B27" s="2">
        <v>41303</v>
      </c>
      <c r="C27" s="2">
        <v>41304</v>
      </c>
      <c r="D27" s="5">
        <f t="shared" si="2"/>
        <v>2</v>
      </c>
      <c r="E27" s="6" t="str">
        <f t="shared" si="1"/>
        <v>Fin de Bloc</v>
      </c>
      <c r="F27" s="11" t="str">
        <f t="array" ref="F27">IF(LEFT(E27,1)="D",SUM(D27:INDEX(D27:$D$20000,MATCH(TRUE,(E27:$E$20000="Fin de Bloc"),0))),"")</f>
        <v/>
      </c>
    </row>
  </sheetData>
  <pageMargins left="0.75" right="0.75" top="1" bottom="1" header="0.5" footer="0.5"/>
  <pageSetup paperSize="8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L</dc:creator>
  <cp:lastModifiedBy>tulipe</cp:lastModifiedBy>
  <dcterms:created xsi:type="dcterms:W3CDTF">2015-01-10T09:51:36Z</dcterms:created>
  <dcterms:modified xsi:type="dcterms:W3CDTF">2015-01-10T16:19:08Z</dcterms:modified>
</cp:coreProperties>
</file>