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slicerCaches/slicerCache1.xml" ContentType="application/vnd.ms-excel.slicerCach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Segment_date_facturation">#N/A</definedName>
  </definedNames>
  <calcPr calcId="124519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rId2"/>
      </x15:slicerCaches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" a="1"/>
  <c r="H2" s="1"/>
  <c r="I19" l="1" a="1"/>
  <c r="I19" s="1"/>
  <c r="I17" a="1"/>
  <c r="I17" s="1"/>
  <c r="I15" a="1"/>
  <c r="I15" s="1"/>
  <c r="I13" a="1"/>
  <c r="I13" s="1"/>
  <c r="I11" a="1"/>
  <c r="I11" s="1"/>
  <c r="I9" a="1"/>
  <c r="I9" s="1"/>
  <c r="I7" a="1"/>
  <c r="I7" s="1"/>
  <c r="I5" a="1"/>
  <c r="I5" s="1"/>
  <c r="I3" a="1"/>
  <c r="I3" s="1"/>
  <c r="J3" s="1" a="1"/>
  <c r="J3" s="1"/>
  <c r="I2" a="1"/>
  <c r="I2" s="1"/>
  <c r="J2" s="1" a="1"/>
  <c r="J2" s="1"/>
  <c r="K2" s="1" a="1"/>
  <c r="K2" s="1"/>
  <c r="I18" a="1"/>
  <c r="I18" s="1"/>
  <c r="I16" a="1"/>
  <c r="I16" s="1"/>
  <c r="I14" a="1"/>
  <c r="I14" s="1"/>
  <c r="I12" a="1"/>
  <c r="I12" s="1"/>
  <c r="I10" a="1"/>
  <c r="I10" s="1"/>
  <c r="I8" a="1"/>
  <c r="I8" s="1"/>
  <c r="I6" a="1"/>
  <c r="I6" s="1"/>
  <c r="I4" a="1"/>
  <c r="I4" s="1"/>
  <c r="J6" a="1"/>
  <c r="J6" s="1"/>
  <c r="J10" l="1" a="1"/>
  <c r="J10" s="1"/>
  <c r="J19" a="1"/>
  <c r="J19" s="1"/>
  <c r="J8" a="1"/>
  <c r="J8" s="1"/>
  <c r="J12" a="1"/>
  <c r="J12" s="1"/>
  <c r="J17" a="1"/>
  <c r="J17" s="1"/>
  <c r="K3" a="1"/>
  <c r="K3" s="1"/>
  <c r="J5" a="1"/>
  <c r="J5" s="1"/>
  <c r="J9" a="1"/>
  <c r="J9" s="1"/>
  <c r="J13" a="1"/>
  <c r="J13" s="1"/>
  <c r="J14" a="1"/>
  <c r="J14" s="1"/>
  <c r="J18" a="1"/>
  <c r="J18" s="1"/>
  <c r="J4" a="1"/>
  <c r="J4" s="1"/>
  <c r="K4" s="1" a="1"/>
  <c r="K4" s="1"/>
  <c r="J16" a="1"/>
  <c r="J16" s="1"/>
  <c r="J7" a="1"/>
  <c r="J7" s="1"/>
  <c r="J11" a="1"/>
  <c r="J11" s="1"/>
  <c r="J15" a="1"/>
  <c r="J15" s="1"/>
  <c r="K7" l="1" a="1"/>
  <c r="K7" s="1"/>
  <c r="K15" a="1"/>
  <c r="K15" s="1"/>
  <c r="K11" a="1"/>
  <c r="K11" s="1"/>
  <c r="K16" a="1"/>
  <c r="K16" s="1"/>
  <c r="K18" a="1"/>
  <c r="K18" s="1"/>
  <c r="K13" a="1"/>
  <c r="K13" s="1"/>
  <c r="K5" a="1"/>
  <c r="K5" s="1"/>
  <c r="K17" a="1"/>
  <c r="K17" s="1"/>
  <c r="K8" a="1"/>
  <c r="K8" s="1"/>
  <c r="K10" a="1"/>
  <c r="K10" s="1"/>
  <c r="K14" a="1"/>
  <c r="K14" s="1"/>
  <c r="K9" a="1"/>
  <c r="K9" s="1"/>
  <c r="K6" a="1"/>
  <c r="K6" s="1"/>
  <c r="K12" a="1"/>
  <c r="K12" s="1"/>
  <c r="K19" a="1"/>
  <c r="K19" s="1"/>
</calcChain>
</file>

<file path=xl/sharedStrings.xml><?xml version="1.0" encoding="utf-8"?>
<sst xmlns="http://schemas.openxmlformats.org/spreadsheetml/2006/main" count="19" uniqueCount="19">
  <si>
    <t>N° Facture</t>
  </si>
  <si>
    <t>date facturation</t>
  </si>
  <si>
    <t>société</t>
  </si>
  <si>
    <t>F 20015</t>
  </si>
  <si>
    <t>F 20007</t>
  </si>
  <si>
    <t>F 20008</t>
  </si>
  <si>
    <t>N° Devis</t>
  </si>
  <si>
    <t>D 20004</t>
  </si>
  <si>
    <t>D 20005</t>
  </si>
  <si>
    <t>F 20016</t>
  </si>
  <si>
    <t>F 21001</t>
  </si>
  <si>
    <t>F21002</t>
  </si>
  <si>
    <t>truck</t>
  </si>
  <si>
    <t>pigeon</t>
  </si>
  <si>
    <t>bar</t>
  </si>
  <si>
    <t>garage</t>
  </si>
  <si>
    <t>sport</t>
  </si>
  <si>
    <t>association</t>
  </si>
  <si>
    <t>saisir année</t>
  </si>
</sst>
</file>

<file path=xl/styles.xml><?xml version="1.0" encoding="utf-8"?>
<styleSheet xmlns="http://schemas.openxmlformats.org/spreadsheetml/2006/main">
  <numFmts count="1">
    <numFmt numFmtId="165" formatCode="General;s\t\d;&quot;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2">
    <dxf>
      <alignment horizontal="center" vertical="bottom" textRotation="0" wrapText="0" indent="0" relativeIndent="255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_facturation" xr10:uid="{2800FBC6-929D-40A6-AD95-8C08E015CE66}" sourceName="date facturation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 facturation" xr10:uid="{DF7C2FC1-65CF-4594-B356-5797BF2F9AA1}" cache="Segment_date_facturation" caption="date facturation" rowHeight="241300"/>
</slicers>
</file>

<file path=xl/tables/table1.xml><?xml version="1.0" encoding="utf-8"?>
<table xmlns="http://schemas.openxmlformats.org/spreadsheetml/2006/main" id="1" name="Tableau1" displayName="Tableau1" ref="C9:F15" totalsRowShown="0">
  <autoFilter ref="C9:F15"/>
  <tableColumns count="4">
    <tableColumn id="1" name="N° Devis"/>
    <tableColumn id="2" name="N° Facture"/>
    <tableColumn id="3" name="date facturation" dataDxfId="1"/>
    <tableColumn id="4" name="société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K19"/>
  <sheetViews>
    <sheetView tabSelected="1" workbookViewId="0">
      <selection activeCell="N13" sqref="N13"/>
    </sheetView>
  </sheetViews>
  <sheetFormatPr baseColWidth="10" defaultRowHeight="14.5"/>
  <cols>
    <col min="4" max="4" width="12.26953125" customWidth="1"/>
    <col min="5" max="5" width="17.26953125" customWidth="1"/>
  </cols>
  <sheetData>
    <row r="1" spans="3:11">
      <c r="G1" t="s">
        <v>18</v>
      </c>
      <c r="H1">
        <v>2020</v>
      </c>
    </row>
    <row r="2" spans="3:11">
      <c r="H2" s="3">
        <f t="array" ref="H2">IFERROR(SMALL(IF(YEAR(Tableau1[date facturation])=$H$1,Tableau1[date facturation],""),ROW(A1)),"")</f>
        <v>43855</v>
      </c>
      <c r="I2" s="4" t="str">
        <f t="array" ref="I2">IFERROR(INDEX(Tableau1[N° Facture],SMALL(IF(Tableau1[date facturation]=$H2,ROW(Tableau1[date facturation])-9,""),COUNTIF(H$2:H2,H2))),"")</f>
        <v>F 20007</v>
      </c>
      <c r="J2" s="4" t="str">
        <f t="array" ref="J2">IFERROR(INDEX(Tableau1[société],SMALL(IF(Tableau1[date facturation]=$H2,ROW(Tableau1[date facturation])-9,""),COUNTIF(I$2:I2,I2))),"")</f>
        <v>pigeon</v>
      </c>
      <c r="K2" s="5">
        <f t="array" ref="K2">IFERROR(INDEX(Tableau1[N° Devis],SMALL(IF(Tableau1[date facturation]=$H2,ROW(Tableau1[date facturation])-9,""),COUNTIF(J$2:J2,J2))),"")</f>
        <v>0</v>
      </c>
    </row>
    <row r="3" spans="3:11">
      <c r="H3" s="3">
        <f t="array" ref="H3">IFERROR(SMALL(IF(YEAR(Tableau1[date facturation])=$H$1,Tableau1[date facturation],""),ROW(A2)),"")</f>
        <v>43855</v>
      </c>
      <c r="I3" s="4" t="str">
        <f t="array" ref="I3">IFERROR(INDEX(Tableau1[N° Facture],SMALL(IF(Tableau1[date facturation]=$H3,ROW(Tableau1[date facturation])-9,""),COUNTIF(H$2:H3,H3))),"")</f>
        <v>F 20008</v>
      </c>
      <c r="J3" s="4" t="str">
        <f t="array" ref="J3">IFERROR(INDEX(Tableau1[société],SMALL(IF(Tableau1[date facturation]=$H3,ROW(Tableau1[date facturation])-9,""),COUNTIF(I$2:I3,I3))),"")</f>
        <v>pigeon</v>
      </c>
      <c r="K3" s="5">
        <f t="array" ref="K3">IFERROR(INDEX(Tableau1[N° Devis],SMALL(IF(Tableau1[date facturation]=$H3,ROW(Tableau1[date facturation])-9,""),COUNTIF(J$2:J3,J3))),"")</f>
        <v>0</v>
      </c>
    </row>
    <row r="4" spans="3:11">
      <c r="H4" s="3">
        <f t="array" ref="H4">IFERROR(SMALL(IF(YEAR(Tableau1[date facturation])=$H$1,Tableau1[date facturation],""),ROW(A3)),"")</f>
        <v>43866</v>
      </c>
      <c r="I4" s="4" t="str">
        <f t="array" ref="I4">IFERROR(INDEX(Tableau1[N° Facture],SMALL(IF(Tableau1[date facturation]=$H4,ROW(Tableau1[date facturation])-9,""),COUNTIF(H$2:H4,H4))),"")</f>
        <v>F 20015</v>
      </c>
      <c r="J4" s="4" t="str">
        <f t="array" ref="J4">IFERROR(INDEX(Tableau1[société],SMALL(IF(Tableau1[date facturation]=$H4,ROW(Tableau1[date facturation])-9,""),COUNTIF(I$2:I4,I4))),"")</f>
        <v>truck</v>
      </c>
      <c r="K4" s="5" t="str">
        <f t="array" ref="K4">IFERROR(INDEX(Tableau1[N° Devis],SMALL(IF(Tableau1[date facturation]=$H4,ROW(Tableau1[date facturation])-9,""),COUNTIF(J$2:J4,J4))),"")</f>
        <v>D 20004</v>
      </c>
    </row>
    <row r="5" spans="3:11">
      <c r="H5" s="3">
        <f t="array" ref="H5">IFERROR(SMALL(IF(YEAR(Tableau1[date facturation])=$H$1,Tableau1[date facturation],""),ROW(A4)),"")</f>
        <v>43866</v>
      </c>
      <c r="I5" s="4" t="str">
        <f t="array" ref="I5">IFERROR(INDEX(Tableau1[N° Facture],SMALL(IF(Tableau1[date facturation]=$H5,ROW(Tableau1[date facturation])-9,""),COUNTIF(H$2:H5,H5))),"")</f>
        <v>F 20016</v>
      </c>
      <c r="J5" s="4" t="str">
        <f t="array" ref="J5">IFERROR(INDEX(Tableau1[société],SMALL(IF(Tableau1[date facturation]=$H5,ROW(Tableau1[date facturation])-9,""),COUNTIF(I$2:I5,I5))),"")</f>
        <v>truck</v>
      </c>
      <c r="K5" s="5" t="str">
        <f t="array" ref="K5">IFERROR(INDEX(Tableau1[N° Devis],SMALL(IF(Tableau1[date facturation]=$H5,ROW(Tableau1[date facturation])-9,""),COUNTIF(J$2:J5,J5))),"")</f>
        <v>D 20005</v>
      </c>
    </row>
    <row r="6" spans="3:11">
      <c r="H6" s="3" t="str">
        <f t="array" ref="H6">IFERROR(SMALL(IF(YEAR(Tableau1[date facturation])=$H$1,Tableau1[date facturation],""),ROW(A5)),"")</f>
        <v/>
      </c>
      <c r="I6" s="4" t="str">
        <f t="array" ref="I6">IFERROR(INDEX(Tableau1[N° Facture],SMALL(IF(Tableau1[date facturation]=$H6,ROW(Tableau1[date facturation])-9,""),COUNTIF(H$2:H6,H6))),"")</f>
        <v/>
      </c>
      <c r="J6" s="4" t="str">
        <f t="array" ref="J6">IFERROR(INDEX(Tableau1[société],SMALL(IF(Tableau1[date facturation]=$H6,ROW(Tableau1[date facturation])-9,""),COUNTIF(I$2:I6,I6))),"")</f>
        <v/>
      </c>
      <c r="K6" s="5" t="str">
        <f t="array" ref="K6">IFERROR(INDEX(Tableau1[N° Devis],SMALL(IF(Tableau1[date facturation]=$H6,ROW(Tableau1[date facturation])-9,""),COUNTIF(J$2:J6,J6))),"")</f>
        <v/>
      </c>
    </row>
    <row r="7" spans="3:11">
      <c r="H7" s="3" t="str">
        <f t="array" ref="H7">IFERROR(SMALL(IF(YEAR(Tableau1[date facturation])=$H$1,Tableau1[date facturation],""),ROW(A6)),"")</f>
        <v/>
      </c>
      <c r="I7" s="4" t="str">
        <f t="array" ref="I7">IFERROR(INDEX(Tableau1[N° Facture],SMALL(IF(Tableau1[date facturation]=$H7,ROW(Tableau1[date facturation])-9,""),COUNTIF(H$2:H7,H7))),"")</f>
        <v/>
      </c>
      <c r="J7" s="4" t="str">
        <f t="array" ref="J7">IFERROR(INDEX(Tableau1[société],SMALL(IF(Tableau1[date facturation]=$H7,ROW(Tableau1[date facturation])-9,""),COUNTIF(I$2:I7,I7))),"")</f>
        <v/>
      </c>
      <c r="K7" s="5" t="str">
        <f t="array" ref="K7">IFERROR(INDEX(Tableau1[N° Devis],SMALL(IF(Tableau1[date facturation]=$H7,ROW(Tableau1[date facturation])-9,""),COUNTIF(J$2:J7,J7))),"")</f>
        <v/>
      </c>
    </row>
    <row r="8" spans="3:11">
      <c r="H8" s="3" t="str">
        <f t="array" ref="H8">IFERROR(SMALL(IF(YEAR(Tableau1[date facturation])=$H$1,Tableau1[date facturation],""),ROW(A7)),"")</f>
        <v/>
      </c>
      <c r="I8" s="4" t="str">
        <f t="array" ref="I8">IFERROR(INDEX(Tableau1[N° Facture],SMALL(IF(Tableau1[date facturation]=$H8,ROW(Tableau1[date facturation])-9,""),COUNTIF(H$2:H8,H8))),"")</f>
        <v/>
      </c>
      <c r="J8" s="4" t="str">
        <f t="array" ref="J8">IFERROR(INDEX(Tableau1[société],SMALL(IF(Tableau1[date facturation]=$H8,ROW(Tableau1[date facturation])-9,""),COUNTIF(I$2:I8,I8))),"")</f>
        <v/>
      </c>
      <c r="K8" s="5" t="str">
        <f t="array" ref="K8">IFERROR(INDEX(Tableau1[N° Devis],SMALL(IF(Tableau1[date facturation]=$H8,ROW(Tableau1[date facturation])-9,""),COUNTIF(J$2:J8,J8))),"")</f>
        <v/>
      </c>
    </row>
    <row r="9" spans="3:11">
      <c r="C9" t="s">
        <v>6</v>
      </c>
      <c r="D9" t="s">
        <v>0</v>
      </c>
      <c r="E9" t="s">
        <v>1</v>
      </c>
      <c r="F9" t="s">
        <v>2</v>
      </c>
      <c r="H9" s="3" t="str">
        <f t="array" ref="H9">IFERROR(SMALL(IF(YEAR(Tableau1[date facturation])=$H$1,Tableau1[date facturation],""),ROW(A8)),"")</f>
        <v/>
      </c>
      <c r="I9" s="4" t="str">
        <f t="array" ref="I9">IFERROR(INDEX(Tableau1[N° Facture],SMALL(IF(Tableau1[date facturation]=$H9,ROW(Tableau1[date facturation])-9,""),COUNTIF(H$2:H9,H9))),"")</f>
        <v/>
      </c>
      <c r="J9" s="4" t="str">
        <f t="array" ref="J9">IFERROR(INDEX(Tableau1[société],SMALL(IF(Tableau1[date facturation]=$H9,ROW(Tableau1[date facturation])-9,""),COUNTIF(I$2:I9,I9))),"")</f>
        <v/>
      </c>
      <c r="K9" s="5" t="str">
        <f t="array" ref="K9">IFERROR(INDEX(Tableau1[N° Devis],SMALL(IF(Tableau1[date facturation]=$H9,ROW(Tableau1[date facturation])-9,""),COUNTIF(J$2:J9,J9))),"")</f>
        <v/>
      </c>
    </row>
    <row r="10" spans="3:11">
      <c r="C10" t="s">
        <v>7</v>
      </c>
      <c r="D10" t="s">
        <v>3</v>
      </c>
      <c r="E10" s="1">
        <v>43866</v>
      </c>
      <c r="F10" s="2" t="s">
        <v>12</v>
      </c>
      <c r="H10" s="3" t="str">
        <f t="array" ref="H10">IFERROR(SMALL(IF(YEAR(Tableau1[date facturation])=$H$1,Tableau1[date facturation],""),ROW(A9)),"")</f>
        <v/>
      </c>
      <c r="I10" s="4" t="str">
        <f t="array" ref="I10">IFERROR(INDEX(Tableau1[N° Facture],SMALL(IF(Tableau1[date facturation]=$H10,ROW(Tableau1[date facturation])-9,""),COUNTIF(H$2:H10,H10))),"")</f>
        <v/>
      </c>
      <c r="J10" s="4" t="str">
        <f t="array" ref="J10">IFERROR(INDEX(Tableau1[société],SMALL(IF(Tableau1[date facturation]=$H10,ROW(Tableau1[date facturation])-9,""),COUNTIF(I$2:I10,I10))),"")</f>
        <v/>
      </c>
      <c r="K10" s="5" t="str">
        <f t="array" ref="K10">IFERROR(INDEX(Tableau1[N° Devis],SMALL(IF(Tableau1[date facturation]=$H10,ROW(Tableau1[date facturation])-9,""),COUNTIF(J$2:J10,J10))),"")</f>
        <v/>
      </c>
    </row>
    <row r="11" spans="3:11">
      <c r="D11" t="s">
        <v>4</v>
      </c>
      <c r="E11" s="1">
        <v>43855</v>
      </c>
      <c r="F11" s="2" t="s">
        <v>13</v>
      </c>
      <c r="H11" s="3" t="str">
        <f t="array" ref="H11">IFERROR(SMALL(IF(YEAR(Tableau1[date facturation])=$H$1,Tableau1[date facturation],""),ROW(A10)),"")</f>
        <v/>
      </c>
      <c r="I11" s="4" t="str">
        <f t="array" ref="I11">IFERROR(INDEX(Tableau1[N° Facture],SMALL(IF(Tableau1[date facturation]=$H11,ROW(Tableau1[date facturation])-9,""),COUNTIF(H$2:H11,H11))),"")</f>
        <v/>
      </c>
      <c r="J11" s="4" t="str">
        <f t="array" ref="J11">IFERROR(INDEX(Tableau1[société],SMALL(IF(Tableau1[date facturation]=$H11,ROW(Tableau1[date facturation])-9,""),COUNTIF(I$2:I11,I11))),"")</f>
        <v/>
      </c>
      <c r="K11" s="5" t="str">
        <f t="array" ref="K11">IFERROR(INDEX(Tableau1[N° Devis],SMALL(IF(Tableau1[date facturation]=$H11,ROW(Tableau1[date facturation])-9,""),COUNTIF(J$2:J11,J11))),"")</f>
        <v/>
      </c>
    </row>
    <row r="12" spans="3:11">
      <c r="D12" t="s">
        <v>5</v>
      </c>
      <c r="E12" s="1">
        <v>43855</v>
      </c>
      <c r="F12" s="2" t="s">
        <v>14</v>
      </c>
      <c r="H12" s="3" t="str">
        <f t="array" ref="H12">IFERROR(SMALL(IF(YEAR(Tableau1[date facturation])=$H$1,Tableau1[date facturation],""),ROW(A11)),"")</f>
        <v/>
      </c>
      <c r="I12" s="4" t="str">
        <f t="array" ref="I12">IFERROR(INDEX(Tableau1[N° Facture],SMALL(IF(Tableau1[date facturation]=$H12,ROW(Tableau1[date facturation])-9,""),COUNTIF(H$2:H12,H12))),"")</f>
        <v/>
      </c>
      <c r="J12" s="4" t="str">
        <f t="array" ref="J12">IFERROR(INDEX(Tableau1[société],SMALL(IF(Tableau1[date facturation]=$H12,ROW(Tableau1[date facturation])-9,""),COUNTIF(I$2:I12,I12))),"")</f>
        <v/>
      </c>
      <c r="K12" s="5" t="str">
        <f t="array" ref="K12">IFERROR(INDEX(Tableau1[N° Devis],SMALL(IF(Tableau1[date facturation]=$H12,ROW(Tableau1[date facturation])-9,""),COUNTIF(J$2:J12,J12))),"")</f>
        <v/>
      </c>
    </row>
    <row r="13" spans="3:11">
      <c r="C13" t="s">
        <v>8</v>
      </c>
      <c r="D13" t="s">
        <v>9</v>
      </c>
      <c r="E13" s="1">
        <v>43866</v>
      </c>
      <c r="F13" s="2" t="s">
        <v>15</v>
      </c>
      <c r="H13" s="3" t="str">
        <f t="array" ref="H13">IFERROR(SMALL(IF(YEAR(Tableau1[date facturation])=$H$1,Tableau1[date facturation],""),ROW(A12)),"")</f>
        <v/>
      </c>
      <c r="I13" s="4" t="str">
        <f t="array" ref="I13">IFERROR(INDEX(Tableau1[N° Facture],SMALL(IF(Tableau1[date facturation]=$H13,ROW(Tableau1[date facturation])-9,""),COUNTIF(H$2:H13,H13))),"")</f>
        <v/>
      </c>
      <c r="J13" s="4" t="str">
        <f t="array" ref="J13">IFERROR(INDEX(Tableau1[société],SMALL(IF(Tableau1[date facturation]=$H13,ROW(Tableau1[date facturation])-9,""),COUNTIF(I$2:I13,I13))),"")</f>
        <v/>
      </c>
      <c r="K13" s="5" t="str">
        <f t="array" ref="K13">IFERROR(INDEX(Tableau1[N° Devis],SMALL(IF(Tableau1[date facturation]=$H13,ROW(Tableau1[date facturation])-9,""),COUNTIF(J$2:J13,J13))),"")</f>
        <v/>
      </c>
    </row>
    <row r="14" spans="3:11">
      <c r="D14" t="s">
        <v>10</v>
      </c>
      <c r="E14" s="1">
        <v>44197</v>
      </c>
      <c r="F14" s="2" t="s">
        <v>16</v>
      </c>
      <c r="H14" s="3" t="str">
        <f t="array" ref="H14">IFERROR(SMALL(IF(YEAR(Tableau1[date facturation])=$H$1,Tableau1[date facturation],""),ROW(A13)),"")</f>
        <v/>
      </c>
      <c r="I14" s="4" t="str">
        <f t="array" ref="I14">IFERROR(INDEX(Tableau1[N° Facture],SMALL(IF(Tableau1[date facturation]=$H14,ROW(Tableau1[date facturation])-9,""),COUNTIF(H$2:H14,H14))),"")</f>
        <v/>
      </c>
      <c r="J14" s="4" t="str">
        <f t="array" ref="J14">IFERROR(INDEX(Tableau1[société],SMALL(IF(Tableau1[date facturation]=$H14,ROW(Tableau1[date facturation])-9,""),COUNTIF(I$2:I14,I14))),"")</f>
        <v/>
      </c>
      <c r="K14" s="5" t="str">
        <f t="array" ref="K14">IFERROR(INDEX(Tableau1[N° Devis],SMALL(IF(Tableau1[date facturation]=$H14,ROW(Tableau1[date facturation])-9,""),COUNTIF(J$2:J14,J14))),"")</f>
        <v/>
      </c>
    </row>
    <row r="15" spans="3:11">
      <c r="D15" t="s">
        <v>11</v>
      </c>
      <c r="E15" s="1">
        <v>44230</v>
      </c>
      <c r="F15" s="2" t="s">
        <v>17</v>
      </c>
      <c r="H15" s="3" t="str">
        <f t="array" ref="H15">IFERROR(SMALL(IF(YEAR(Tableau1[date facturation])=$H$1,Tableau1[date facturation],""),ROW(A14)),"")</f>
        <v/>
      </c>
      <c r="I15" s="4" t="str">
        <f t="array" ref="I15">IFERROR(INDEX(Tableau1[N° Facture],SMALL(IF(Tableau1[date facturation]=$H15,ROW(Tableau1[date facturation])-9,""),COUNTIF(H$2:H15,H15))),"")</f>
        <v/>
      </c>
      <c r="J15" s="4" t="str">
        <f t="array" ref="J15">IFERROR(INDEX(Tableau1[société],SMALL(IF(Tableau1[date facturation]=$H15,ROW(Tableau1[date facturation])-9,""),COUNTIF(I$2:I15,I15))),"")</f>
        <v/>
      </c>
      <c r="K15" s="5" t="str">
        <f t="array" ref="K15">IFERROR(INDEX(Tableau1[N° Devis],SMALL(IF(Tableau1[date facturation]=$H15,ROW(Tableau1[date facturation])-9,""),COUNTIF(J$2:J15,J15))),"")</f>
        <v/>
      </c>
    </row>
    <row r="16" spans="3:11">
      <c r="H16" s="3" t="str">
        <f t="array" ref="H16">IFERROR(SMALL(IF(YEAR(Tableau1[date facturation])=$H$1,Tableau1[date facturation],""),ROW(A15)),"")</f>
        <v/>
      </c>
      <c r="I16" s="4" t="str">
        <f t="array" ref="I16">IFERROR(INDEX(Tableau1[N° Facture],SMALL(IF(Tableau1[date facturation]=$H16,ROW(Tableau1[date facturation])-9,""),COUNTIF(H$2:H16,H16))),"")</f>
        <v/>
      </c>
      <c r="J16" s="4" t="str">
        <f t="array" ref="J16">IFERROR(INDEX(Tableau1[société],SMALL(IF(Tableau1[date facturation]=$H16,ROW(Tableau1[date facturation])-9,""),COUNTIF(I$2:I16,I16))),"")</f>
        <v/>
      </c>
      <c r="K16" s="5" t="str">
        <f t="array" ref="K16">IFERROR(INDEX(Tableau1[N° Devis],SMALL(IF(Tableau1[date facturation]=$H16,ROW(Tableau1[date facturation])-9,""),COUNTIF(J$2:J16,J16))),"")</f>
        <v/>
      </c>
    </row>
    <row r="17" spans="8:11">
      <c r="H17" s="3" t="str">
        <f t="array" ref="H17">IFERROR(SMALL(IF(YEAR(Tableau1[date facturation])=$H$1,Tableau1[date facturation],""),ROW(A16)),"")</f>
        <v/>
      </c>
      <c r="I17" s="4" t="str">
        <f t="array" ref="I17">IFERROR(INDEX(Tableau1[N° Facture],SMALL(IF(Tableau1[date facturation]=$H17,ROW(Tableau1[date facturation])-9,""),COUNTIF(H$2:H17,H17))),"")</f>
        <v/>
      </c>
      <c r="J17" s="4" t="str">
        <f t="array" ref="J17">IFERROR(INDEX(Tableau1[société],SMALL(IF(Tableau1[date facturation]=$H17,ROW(Tableau1[date facturation])-9,""),COUNTIF(I$2:I17,I17))),"")</f>
        <v/>
      </c>
      <c r="K17" s="5" t="str">
        <f t="array" ref="K17">IFERROR(INDEX(Tableau1[N° Devis],SMALL(IF(Tableau1[date facturation]=$H17,ROW(Tableau1[date facturation])-9,""),COUNTIF(J$2:J17,J17))),"")</f>
        <v/>
      </c>
    </row>
    <row r="18" spans="8:11">
      <c r="H18" s="3" t="str">
        <f t="array" ref="H18">IFERROR(SMALL(IF(YEAR(Tableau1[date facturation])=$H$1,Tableau1[date facturation],""),ROW(A17)),"")</f>
        <v/>
      </c>
      <c r="I18" s="4" t="str">
        <f t="array" ref="I18">IFERROR(INDEX(Tableau1[N° Facture],SMALL(IF(Tableau1[date facturation]=$H18,ROW(Tableau1[date facturation])-9,""),COUNTIF(H$2:H18,H18))),"")</f>
        <v/>
      </c>
      <c r="J18" s="4" t="str">
        <f t="array" ref="J18">IFERROR(INDEX(Tableau1[société],SMALL(IF(Tableau1[date facturation]=$H18,ROW(Tableau1[date facturation])-9,""),COUNTIF(I$2:I18,I18))),"")</f>
        <v/>
      </c>
      <c r="K18" s="5" t="str">
        <f t="array" ref="K18">IFERROR(INDEX(Tableau1[N° Devis],SMALL(IF(Tableau1[date facturation]=$H18,ROW(Tableau1[date facturation])-9,""),COUNTIF(J$2:J18,J18))),"")</f>
        <v/>
      </c>
    </row>
    <row r="19" spans="8:11">
      <c r="H19" s="3" t="str">
        <f t="array" ref="H19">IFERROR(SMALL(IF(YEAR(Tableau1[date facturation])=$H$1,Tableau1[date facturation],""),ROW(A18)),"")</f>
        <v/>
      </c>
      <c r="I19" s="4" t="str">
        <f t="array" ref="I19">IFERROR(INDEX(Tableau1[N° Facture],SMALL(IF(Tableau1[date facturation]=$H19,ROW(Tableau1[date facturation])-9,""),COUNTIF(H$2:H19,H19))),"")</f>
        <v/>
      </c>
      <c r="J19" s="4" t="str">
        <f t="array" ref="J19">IFERROR(INDEX(Tableau1[société],SMALL(IF(Tableau1[date facturation]=$H19,ROW(Tableau1[date facturation])-9,""),COUNTIF(I$2:I19,I19))),"")</f>
        <v/>
      </c>
      <c r="K19" s="5" t="str">
        <f t="array" ref="K19">IFERROR(INDEX(Tableau1[N° Devis],SMALL(IF(Tableau1[date facturation]=$H19,ROW(Tableau1[date facturation])-9,""),COUNTIF(J$2:J19,J19))),"")</f>
        <v/>
      </c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2020-02-08T12:29:39Z</dcterms:created>
  <dcterms:modified xsi:type="dcterms:W3CDTF">2020-02-08T13:09:33Z</dcterms:modified>
</cp:coreProperties>
</file>