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9420" windowHeight="1102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" i="2" a="1"/>
  <c r="A2" s="1"/>
  <c r="B2" s="1"/>
  <c r="A3" l="1" a="1"/>
  <c r="A3" s="1"/>
  <c r="B3" s="1"/>
  <c r="A4" l="1" a="1"/>
  <c r="A4" s="1"/>
  <c r="B4" s="1"/>
  <c r="A5" l="1" a="1"/>
  <c r="A5" s="1"/>
  <c r="B5" s="1"/>
  <c r="A6" l="1" a="1"/>
  <c r="A6" s="1"/>
  <c r="A7" l="1" a="1"/>
  <c r="A7" s="1"/>
  <c r="B7" s="1"/>
  <c r="B6"/>
  <c r="A8" l="1" a="1"/>
  <c r="A8" s="1"/>
  <c r="A9" l="1" a="1"/>
  <c r="A9" s="1"/>
  <c r="B9" s="1"/>
  <c r="B8"/>
  <c r="A10" l="1" a="1"/>
  <c r="A10" s="1"/>
  <c r="B10" s="1"/>
  <c r="A11" l="1" a="1"/>
  <c r="A11" s="1"/>
  <c r="A12" s="1" a="1"/>
  <c r="A12" s="1"/>
  <c r="B11" l="1"/>
  <c r="A13" a="1"/>
  <c r="A13" s="1"/>
  <c r="B12"/>
  <c r="A14" l="1" a="1"/>
  <c r="A14" s="1"/>
  <c r="B13"/>
  <c r="A15" l="1" a="1"/>
  <c r="A15" s="1"/>
  <c r="B14"/>
  <c r="A16" l="1" a="1"/>
  <c r="A16" s="1"/>
  <c r="B15"/>
  <c r="A17" l="1" a="1"/>
  <c r="A17" s="1"/>
  <c r="B16"/>
  <c r="A18" l="1" a="1"/>
  <c r="A18" s="1"/>
  <c r="B17"/>
  <c r="A19" l="1" a="1"/>
  <c r="A19" s="1"/>
  <c r="B18"/>
  <c r="A20" l="1" a="1"/>
  <c r="A20" s="1"/>
  <c r="B19"/>
  <c r="A21" l="1" a="1"/>
  <c r="A21" s="1"/>
  <c r="B20"/>
  <c r="A22" l="1" a="1"/>
  <c r="A22" s="1"/>
  <c r="B21"/>
  <c r="A23" l="1" a="1"/>
  <c r="A23" s="1"/>
  <c r="B22"/>
  <c r="A24" l="1" a="1"/>
  <c r="A24" s="1"/>
  <c r="B24" s="1"/>
  <c r="B23"/>
</calcChain>
</file>

<file path=xl/sharedStrings.xml><?xml version="1.0" encoding="utf-8"?>
<sst xmlns="http://schemas.openxmlformats.org/spreadsheetml/2006/main" count="51" uniqueCount="29">
  <si>
    <t>Numéro d'article</t>
  </si>
  <si>
    <t>Numéro de série</t>
  </si>
  <si>
    <t>Nom d'article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</si>
  <si>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</si>
  <si>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</si>
  <si>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</si>
  <si>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</si>
  <si>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</si>
  <si>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</si>
  <si>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</si>
  <si>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</si>
  <si>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</si>
  <si>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</si>
  <si>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P005A017-A</t>
  </si>
  <si>
    <t>MAG01</t>
  </si>
  <si>
    <t>74950</t>
  </si>
  <si>
    <t>75565</t>
  </si>
  <si>
    <t>AA3012</t>
  </si>
  <si>
    <t>ALAT-15-0115-068</t>
  </si>
  <si>
    <t>ALAT-15-4999-001</t>
  </si>
  <si>
    <t>ALAT-15-4999-002</t>
  </si>
  <si>
    <t>ALAT-15-4999-003</t>
  </si>
  <si>
    <t>ALAT-15-4999-022</t>
  </si>
  <si>
    <t>ALAT-15-4999-023</t>
  </si>
  <si>
    <t>CARTOUCHE</t>
  </si>
  <si>
    <t>Pièce de remplissage</t>
  </si>
  <si>
    <t xml:space="preserve">la colonneA est automatiquement triée sans double </t>
  </si>
  <si>
    <t>ref</t>
  </si>
  <si>
    <t>dispo</t>
  </si>
</sst>
</file>

<file path=xl/styles.xml><?xml version="1.0" encoding="utf-8"?>
<styleSheet xmlns="http://schemas.openxmlformats.org/spreadsheetml/2006/main">
  <numFmts count="2">
    <numFmt numFmtId="164" formatCode="#\ ##0.00"/>
    <numFmt numFmtId="165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49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164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workbookViewId="0">
      <selection activeCell="C19" sqref="C19"/>
    </sheetView>
  </sheetViews>
  <sheetFormatPr baseColWidth="10" defaultRowHeight="14.5"/>
  <cols>
    <col min="1" max="1" width="16.1796875" bestFit="1" customWidth="1"/>
    <col min="2" max="2" width="15.81640625" bestFit="1" customWidth="1"/>
    <col min="3" max="3" width="28.81640625" bestFit="1" customWidth="1"/>
    <col min="4" max="4" width="8.7265625" bestFit="1" customWidth="1"/>
    <col min="5" max="5" width="13.81640625" bestFit="1" customWidth="1"/>
    <col min="6" max="6" width="14.26953125" bestFit="1" customWidth="1"/>
    <col min="7" max="7" width="16.453125" bestFit="1" customWidth="1"/>
    <col min="8" max="8" width="19.1796875" bestFit="1" customWidth="1"/>
    <col min="9" max="9" width="15.7265625" bestFit="1" customWidth="1"/>
    <col min="10" max="10" width="13.453125" bestFit="1" customWidth="1"/>
    <col min="11" max="11" width="18.453125" bestFit="1" customWidth="1"/>
    <col min="12" max="12" width="15.26953125" bestFit="1" customWidth="1"/>
    <col min="13" max="13" width="9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4" t="s">
        <v>12</v>
      </c>
    </row>
    <row r="2" spans="1:13">
      <c r="A2" s="5" t="s">
        <v>13</v>
      </c>
      <c r="B2" s="5"/>
      <c r="C2" s="5" t="s">
        <v>24</v>
      </c>
      <c r="D2" s="5" t="s">
        <v>14</v>
      </c>
      <c r="E2" s="5"/>
      <c r="F2" s="6"/>
      <c r="G2" s="6"/>
      <c r="H2" s="6"/>
      <c r="I2" s="6"/>
      <c r="J2" s="6">
        <v>20</v>
      </c>
      <c r="K2" s="6"/>
      <c r="L2" s="7">
        <v>-20</v>
      </c>
      <c r="M2" s="8">
        <v>0</v>
      </c>
    </row>
    <row r="3" spans="1:13">
      <c r="A3" s="9" t="s">
        <v>13</v>
      </c>
      <c r="B3" s="9"/>
      <c r="C3" s="5" t="s">
        <v>24</v>
      </c>
      <c r="D3" s="9" t="s">
        <v>14</v>
      </c>
      <c r="E3" s="9" t="s">
        <v>15</v>
      </c>
      <c r="F3" s="10">
        <v>9</v>
      </c>
      <c r="G3" s="10">
        <v>4</v>
      </c>
      <c r="H3" s="10">
        <v>5</v>
      </c>
      <c r="I3" s="10"/>
      <c r="J3" s="10"/>
      <c r="K3" s="10"/>
      <c r="L3" s="11">
        <v>5</v>
      </c>
      <c r="M3" s="12">
        <v>4086.38</v>
      </c>
    </row>
    <row r="4" spans="1:13">
      <c r="A4" s="5" t="s">
        <v>13</v>
      </c>
      <c r="B4" s="5"/>
      <c r="C4" s="5" t="s">
        <v>24</v>
      </c>
      <c r="D4" s="5" t="s">
        <v>14</v>
      </c>
      <c r="E4" s="5" t="s">
        <v>16</v>
      </c>
      <c r="F4" s="6">
        <v>25</v>
      </c>
      <c r="G4" s="6"/>
      <c r="H4" s="6">
        <v>25</v>
      </c>
      <c r="I4" s="6"/>
      <c r="J4" s="6"/>
      <c r="K4" s="6"/>
      <c r="L4" s="7">
        <v>25</v>
      </c>
      <c r="M4" s="8">
        <v>10714.68</v>
      </c>
    </row>
    <row r="5" spans="1:13">
      <c r="A5" s="5" t="s">
        <v>17</v>
      </c>
      <c r="B5" s="5"/>
      <c r="C5" s="5" t="s">
        <v>25</v>
      </c>
      <c r="D5" s="5" t="s">
        <v>14</v>
      </c>
      <c r="E5" s="5" t="s">
        <v>18</v>
      </c>
      <c r="F5" s="6"/>
      <c r="G5" s="6"/>
      <c r="H5" s="6"/>
      <c r="I5" s="6"/>
      <c r="J5" s="6"/>
      <c r="K5" s="6"/>
      <c r="L5" s="7"/>
      <c r="M5" s="8">
        <v>0</v>
      </c>
    </row>
    <row r="6" spans="1:13">
      <c r="A6" s="9" t="s">
        <v>17</v>
      </c>
      <c r="B6" s="9"/>
      <c r="C6" s="9" t="s">
        <v>25</v>
      </c>
      <c r="D6" s="9" t="s">
        <v>14</v>
      </c>
      <c r="E6" s="9" t="s">
        <v>19</v>
      </c>
      <c r="F6" s="10"/>
      <c r="G6" s="10"/>
      <c r="H6" s="10"/>
      <c r="I6" s="10"/>
      <c r="J6" s="10"/>
      <c r="K6" s="10"/>
      <c r="L6" s="11"/>
      <c r="M6" s="12">
        <v>0</v>
      </c>
    </row>
    <row r="7" spans="1:13">
      <c r="A7" s="5" t="s">
        <v>17</v>
      </c>
      <c r="B7" s="5"/>
      <c r="C7" s="5" t="s">
        <v>25</v>
      </c>
      <c r="D7" s="5" t="s">
        <v>14</v>
      </c>
      <c r="E7" s="5" t="s">
        <v>20</v>
      </c>
      <c r="F7" s="6">
        <v>111</v>
      </c>
      <c r="G7" s="6"/>
      <c r="H7" s="6">
        <v>111</v>
      </c>
      <c r="I7" s="6"/>
      <c r="J7" s="6"/>
      <c r="K7" s="6"/>
      <c r="L7" s="7">
        <v>111</v>
      </c>
      <c r="M7" s="8">
        <v>1404.15</v>
      </c>
    </row>
    <row r="8" spans="1:13">
      <c r="A8" s="5" t="s">
        <v>17</v>
      </c>
      <c r="B8" s="5"/>
      <c r="C8" s="5" t="s">
        <v>25</v>
      </c>
      <c r="D8" s="5" t="s">
        <v>14</v>
      </c>
      <c r="E8" s="5" t="s">
        <v>21</v>
      </c>
      <c r="F8" s="6">
        <v>11</v>
      </c>
      <c r="G8" s="6"/>
      <c r="H8" s="6">
        <v>11</v>
      </c>
      <c r="I8" s="6"/>
      <c r="J8" s="6"/>
      <c r="K8" s="6"/>
      <c r="L8" s="7">
        <v>11</v>
      </c>
      <c r="M8" s="8">
        <v>139.15</v>
      </c>
    </row>
    <row r="9" spans="1:13">
      <c r="A9" s="9" t="s">
        <v>17</v>
      </c>
      <c r="B9" s="9"/>
      <c r="C9" s="9" t="s">
        <v>25</v>
      </c>
      <c r="D9" s="9" t="s">
        <v>14</v>
      </c>
      <c r="E9" s="9" t="s">
        <v>22</v>
      </c>
      <c r="F9" s="10">
        <v>246</v>
      </c>
      <c r="G9" s="10"/>
      <c r="H9" s="10">
        <v>246</v>
      </c>
      <c r="I9" s="10"/>
      <c r="J9" s="10"/>
      <c r="K9" s="10"/>
      <c r="L9" s="11">
        <v>246</v>
      </c>
      <c r="M9" s="12">
        <v>3111.9</v>
      </c>
    </row>
    <row r="10" spans="1:13">
      <c r="A10" s="5" t="s">
        <v>17</v>
      </c>
      <c r="B10" s="5"/>
      <c r="C10" s="5" t="s">
        <v>25</v>
      </c>
      <c r="D10" s="5" t="s">
        <v>14</v>
      </c>
      <c r="E10" s="5" t="s">
        <v>23</v>
      </c>
      <c r="F10" s="6">
        <v>234</v>
      </c>
      <c r="G10" s="6"/>
      <c r="H10" s="6">
        <v>234</v>
      </c>
      <c r="I10" s="6"/>
      <c r="J10" s="6"/>
      <c r="K10" s="6"/>
      <c r="L10" s="7">
        <v>234</v>
      </c>
      <c r="M10" s="8">
        <v>2960.1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"/>
  <sheetViews>
    <sheetView tabSelected="1" workbookViewId="0">
      <selection activeCell="I9" sqref="I9"/>
    </sheetView>
  </sheetViews>
  <sheetFormatPr baseColWidth="10" defaultRowHeight="14.5"/>
  <cols>
    <col min="2" max="2" width="10.90625" style="13"/>
  </cols>
  <sheetData>
    <row r="1" spans="1:6">
      <c r="A1" t="s">
        <v>27</v>
      </c>
      <c r="B1" s="13" t="s">
        <v>28</v>
      </c>
    </row>
    <row r="2" spans="1:6">
      <c r="A2" s="13" t="str">
        <f t="array" aca="1" ref="A2" ca="1">IFERROR(OFFSET(Feuil1!A$1,MATCH(0,COUNTIF(A$1:A1,Feuil1!A$2:A$100),0),),"")</f>
        <v>P005A017-A</v>
      </c>
      <c r="B2" s="13">
        <f ca="1">SUMPRODUCT((Feuil1!A$2:A$100=A2)*(Feuil1!H$2:H$100))</f>
        <v>30</v>
      </c>
    </row>
    <row r="3" spans="1:6">
      <c r="A3" s="13" t="str">
        <f t="array" aca="1" ref="A3" ca="1">IFERROR(OFFSET(Feuil1!A$1,MATCH(0,COUNTIF(A$1:A2,Feuil1!A$2:A$100),0),),"")</f>
        <v>AA3012</v>
      </c>
      <c r="B3" s="13">
        <f ca="1">SUMPRODUCT((Feuil1!A$2:A$100=A3)*(Feuil1!H$2:H$100))</f>
        <v>602</v>
      </c>
    </row>
    <row r="4" spans="1:6">
      <c r="A4" s="13">
        <f t="array" aca="1" ref="A4" ca="1">IFERROR(OFFSET(Feuil1!A$1,MATCH(0,COUNTIF(A$1:A3,Feuil1!A$2:A$100),0),),"")</f>
        <v>0</v>
      </c>
      <c r="B4" s="13">
        <f ca="1">SUMPRODUCT((Feuil1!A$2:A$100=A4)*(Feuil1!H$2:H$100))</f>
        <v>0</v>
      </c>
    </row>
    <row r="5" spans="1:6">
      <c r="A5" s="13" t="str">
        <f t="array" aca="1" ref="A5" ca="1">IFERROR(OFFSET(Feuil1!A$1,MATCH(0,COUNTIF(A$1:A4,Feuil1!A$2:A$100),0),),"")</f>
        <v/>
      </c>
      <c r="B5" s="13">
        <f ca="1">SUMPRODUCT((Feuil1!A$2:A$100=A5)*(Feuil1!H$2:H$100))</f>
        <v>0</v>
      </c>
      <c r="F5" t="s">
        <v>26</v>
      </c>
    </row>
    <row r="6" spans="1:6">
      <c r="A6" s="13" t="str">
        <f t="array" aca="1" ref="A6" ca="1">IFERROR(OFFSET(Feuil1!A$1,MATCH(0,COUNTIF(A$1:A5,Feuil1!A$2:A$100),0),),"")</f>
        <v/>
      </c>
      <c r="B6" s="13">
        <f ca="1">SUMPRODUCT((Feuil1!A$2:A$100=A6)*(Feuil1!H$2:H$100))</f>
        <v>0</v>
      </c>
    </row>
    <row r="7" spans="1:6">
      <c r="A7" s="13" t="str">
        <f t="array" aca="1" ref="A7" ca="1">IFERROR(OFFSET(Feuil1!A$1,MATCH(0,COUNTIF(A$1:A6,Feuil1!A$2:A$100),0),),"")</f>
        <v/>
      </c>
      <c r="B7" s="13">
        <f ca="1">SUMPRODUCT((Feuil1!A$2:A$100=A7)*(Feuil1!H$2:H$100))</f>
        <v>0</v>
      </c>
    </row>
    <row r="8" spans="1:6">
      <c r="A8" s="13" t="str">
        <f t="array" aca="1" ref="A8" ca="1">IFERROR(OFFSET(Feuil1!A$1,MATCH(0,COUNTIF(A$1:A7,Feuil1!A$2:A$100),0),),"")</f>
        <v/>
      </c>
      <c r="B8" s="13">
        <f ca="1">SUMPRODUCT((Feuil1!A$2:A$100=A8)*(Feuil1!H$2:H$100))</f>
        <v>0</v>
      </c>
    </row>
    <row r="9" spans="1:6">
      <c r="A9" s="13" t="str">
        <f t="array" aca="1" ref="A9" ca="1">IFERROR(OFFSET(Feuil1!A$1,MATCH(0,COUNTIF(A$1:A8,Feuil1!A$2:A$100),0),),"")</f>
        <v/>
      </c>
      <c r="B9" s="13">
        <f ca="1">SUMPRODUCT((Feuil1!A$2:A$100=A9)*(Feuil1!H$2:H$100))</f>
        <v>0</v>
      </c>
    </row>
    <row r="10" spans="1:6">
      <c r="A10" s="13" t="str">
        <f t="array" aca="1" ref="A10" ca="1">IFERROR(OFFSET(Feuil1!A$1,MATCH(0,COUNTIF(A$1:A9,Feuil1!A$2:A$100),0),),"")</f>
        <v/>
      </c>
      <c r="B10" s="13">
        <f ca="1">SUMPRODUCT((Feuil1!A$2:A$100=A10)*(Feuil1!H$2:H$100))</f>
        <v>0</v>
      </c>
    </row>
    <row r="11" spans="1:6">
      <c r="A11" s="13" t="str">
        <f t="array" aca="1" ref="A11" ca="1">IFERROR(OFFSET(Feuil1!A$1,MATCH(0,COUNTIF(A$1:A10,Feuil1!A$2:A$100),0),),"")</f>
        <v/>
      </c>
      <c r="B11" s="13">
        <f ca="1">SUMPRODUCT((Feuil1!A$2:A$100=A11)*(Feuil1!H$2:H$100))</f>
        <v>0</v>
      </c>
    </row>
    <row r="12" spans="1:6">
      <c r="A12" s="13" t="str">
        <f t="array" aca="1" ref="A12" ca="1">IFERROR(OFFSET(Feuil1!A$1,MATCH(0,COUNTIF(A$1:A11,Feuil1!A$2:A$100),0),),"")</f>
        <v/>
      </c>
      <c r="B12" s="13">
        <f ca="1">SUMPRODUCT((Feuil1!A$2:A$100=A12)*(Feuil1!H$2:H$100))</f>
        <v>0</v>
      </c>
    </row>
    <row r="13" spans="1:6">
      <c r="A13" s="13" t="str">
        <f t="array" aca="1" ref="A13" ca="1">IFERROR(OFFSET(Feuil1!A$1,MATCH(0,COUNTIF(A$1:A12,Feuil1!A$2:A$100),0),),"")</f>
        <v/>
      </c>
      <c r="B13" s="13">
        <f ca="1">SUMPRODUCT((Feuil1!A$2:A$100=A13)*(Feuil1!H$2:H$100))</f>
        <v>0</v>
      </c>
    </row>
    <row r="14" spans="1:6">
      <c r="A14" s="13" t="str">
        <f t="array" aca="1" ref="A14" ca="1">IFERROR(OFFSET(Feuil1!A$1,MATCH(0,COUNTIF(A$1:A13,Feuil1!A$2:A$100),0),),"")</f>
        <v/>
      </c>
      <c r="B14" s="13">
        <f ca="1">SUMPRODUCT((Feuil1!A$2:A$100=A14)*(Feuil1!H$2:H$100))</f>
        <v>0</v>
      </c>
    </row>
    <row r="15" spans="1:6">
      <c r="A15" s="13" t="str">
        <f t="array" aca="1" ref="A15" ca="1">IFERROR(OFFSET(Feuil1!A$1,MATCH(0,COUNTIF(A$1:A14,Feuil1!A$2:A$100),0),),"")</f>
        <v/>
      </c>
      <c r="B15" s="13">
        <f ca="1">SUMPRODUCT((Feuil1!A$2:A$100=A15)*(Feuil1!H$2:H$100))</f>
        <v>0</v>
      </c>
    </row>
    <row r="16" spans="1:6">
      <c r="A16" s="13" t="str">
        <f t="array" aca="1" ref="A16" ca="1">IFERROR(OFFSET(Feuil1!A$1,MATCH(0,COUNTIF(A$1:A15,Feuil1!A$2:A$100),0),),"")</f>
        <v/>
      </c>
      <c r="B16" s="13">
        <f ca="1">SUMPRODUCT((Feuil1!A$2:A$100=A16)*(Feuil1!H$2:H$100))</f>
        <v>0</v>
      </c>
    </row>
    <row r="17" spans="1:2">
      <c r="A17" s="13" t="str">
        <f t="array" aca="1" ref="A17" ca="1">IFERROR(OFFSET(Feuil1!A$1,MATCH(0,COUNTIF(A$1:A16,Feuil1!A$2:A$100),0),),"")</f>
        <v/>
      </c>
      <c r="B17" s="13">
        <f ca="1">SUMPRODUCT((Feuil1!A$2:A$100=A17)*(Feuil1!H$2:H$100))</f>
        <v>0</v>
      </c>
    </row>
    <row r="18" spans="1:2">
      <c r="A18" s="13" t="str">
        <f t="array" aca="1" ref="A18" ca="1">IFERROR(OFFSET(Feuil1!A$1,MATCH(0,COUNTIF(A$1:A17,Feuil1!A$2:A$100),0),),"")</f>
        <v/>
      </c>
      <c r="B18" s="13">
        <f ca="1">SUMPRODUCT((Feuil1!A$2:A$100=A18)*(Feuil1!H$2:H$100))</f>
        <v>0</v>
      </c>
    </row>
    <row r="19" spans="1:2">
      <c r="A19" s="13" t="str">
        <f t="array" aca="1" ref="A19" ca="1">IFERROR(OFFSET(Feuil1!A$1,MATCH(0,COUNTIF(A$1:A18,Feuil1!A$2:A$100),0),),"")</f>
        <v/>
      </c>
      <c r="B19" s="13">
        <f ca="1">SUMPRODUCT((Feuil1!A$2:A$100=A19)*(Feuil1!H$2:H$100))</f>
        <v>0</v>
      </c>
    </row>
    <row r="20" spans="1:2">
      <c r="A20" s="13" t="str">
        <f t="array" aca="1" ref="A20" ca="1">IFERROR(OFFSET(Feuil1!A$1,MATCH(0,COUNTIF(A$1:A19,Feuil1!A$2:A$100),0),),"")</f>
        <v/>
      </c>
      <c r="B20" s="13">
        <f ca="1">SUMPRODUCT((Feuil1!A$2:A$100=A20)*(Feuil1!H$2:H$100))</f>
        <v>0</v>
      </c>
    </row>
    <row r="21" spans="1:2">
      <c r="A21" s="13" t="str">
        <f t="array" aca="1" ref="A21" ca="1">IFERROR(OFFSET(Feuil1!A$1,MATCH(0,COUNTIF(A$1:A20,Feuil1!A$2:A$100),0),),"")</f>
        <v/>
      </c>
      <c r="B21" s="13">
        <f ca="1">SUMPRODUCT((Feuil1!A$2:A$100=A21)*(Feuil1!H$2:H$100))</f>
        <v>0</v>
      </c>
    </row>
    <row r="22" spans="1:2">
      <c r="A22" s="13" t="str">
        <f t="array" aca="1" ref="A22" ca="1">IFERROR(OFFSET(Feuil1!A$1,MATCH(0,COUNTIF(A$1:A21,Feuil1!A$2:A$100),0),),"")</f>
        <v/>
      </c>
      <c r="B22" s="13">
        <f ca="1">SUMPRODUCT((Feuil1!A$2:A$100=A22)*(Feuil1!H$2:H$100))</f>
        <v>0</v>
      </c>
    </row>
    <row r="23" spans="1:2">
      <c r="A23" s="13" t="str">
        <f t="array" aca="1" ref="A23" ca="1">IFERROR(OFFSET(Feuil1!A$1,MATCH(0,COUNTIF(A$1:A22,Feuil1!A$2:A$100),0),),"")</f>
        <v/>
      </c>
      <c r="B23" s="13">
        <f ca="1">SUMPRODUCT((Feuil1!A$2:A$100=A23)*(Feuil1!H$2:H$100))</f>
        <v>0</v>
      </c>
    </row>
    <row r="24" spans="1:2">
      <c r="A24" s="13" t="str">
        <f t="array" aca="1" ref="A24" ca="1">IFERROR(OFFSET(Feuil1!A$1,MATCH(0,COUNTIF(A$1:A23,Feuil1!A$2:A$100),0),),"")</f>
        <v/>
      </c>
      <c r="B24" s="13">
        <f ca="1">SUMPRODUCT((Feuil1!A$2:A$100=A24)*(Feuil1!H$2:H$100))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tulipe</cp:lastModifiedBy>
  <dcterms:created xsi:type="dcterms:W3CDTF">2016-04-28T15:16:11Z</dcterms:created>
  <dcterms:modified xsi:type="dcterms:W3CDTF">2016-04-29T10:39:29Z</dcterms:modified>
</cp:coreProperties>
</file>