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 activeTab="4"/>
  </bookViews>
  <sheets>
    <sheet name="Base" sheetId="1" r:id="rId1"/>
    <sheet name="Liste A" sheetId="2" r:id="rId2"/>
    <sheet name="Liste B" sheetId="3" r:id="rId3"/>
    <sheet name="Liste C" sheetId="5" r:id="rId4"/>
    <sheet name="Résultat" sheetId="4" r:id="rId5"/>
  </sheets>
  <definedNames>
    <definedName name="listeA">'Liste A'!$A$1:$A$6</definedName>
    <definedName name="listeB">'Liste B'!$A$1:$A$5</definedName>
    <definedName name="listec">'Liste C'!$A$1:$A$3</definedName>
  </definedNames>
  <calcPr calcId="124519"/>
</workbook>
</file>

<file path=xl/calcChain.xml><?xml version="1.0" encoding="utf-8"?>
<calcChain xmlns="http://schemas.openxmlformats.org/spreadsheetml/2006/main">
  <c r="H6" i="4"/>
  <c r="H3"/>
  <c r="H4"/>
  <c r="H5"/>
  <c r="H2"/>
  <c r="G3"/>
  <c r="G4"/>
  <c r="G5"/>
  <c r="G6"/>
  <c r="G2"/>
  <c r="F2"/>
  <c r="B4" s="1"/>
  <c r="F3"/>
  <c r="F4"/>
  <c r="F5"/>
  <c r="F6"/>
  <c r="B2" l="1"/>
  <c r="B5"/>
  <c r="B3"/>
  <c r="B6"/>
</calcChain>
</file>

<file path=xl/sharedStrings.xml><?xml version="1.0" encoding="utf-8"?>
<sst xmlns="http://schemas.openxmlformats.org/spreadsheetml/2006/main" count="41" uniqueCount="21">
  <si>
    <t>Vert</t>
  </si>
  <si>
    <t>Bleu</t>
  </si>
  <si>
    <t>Violet</t>
  </si>
  <si>
    <t>Fushia</t>
  </si>
  <si>
    <t>Rouge</t>
  </si>
  <si>
    <t>Couleur</t>
  </si>
  <si>
    <t>Semaine 1</t>
  </si>
  <si>
    <t>Semaine 2</t>
  </si>
  <si>
    <t>Semaine 3</t>
  </si>
  <si>
    <t>Semaine 4</t>
  </si>
  <si>
    <t>Semaine 5</t>
  </si>
  <si>
    <t>Stock</t>
  </si>
  <si>
    <t>Rose</t>
  </si>
  <si>
    <t>Kaki</t>
  </si>
  <si>
    <t>Mauve</t>
  </si>
  <si>
    <t>Orange</t>
  </si>
  <si>
    <t>listeA</t>
  </si>
  <si>
    <t>listeC</t>
  </si>
  <si>
    <t>listeB</t>
  </si>
  <si>
    <t xml:space="preserve">petit tablo qui dit ou est la couleur   ,tu peux le masquer </t>
  </si>
  <si>
    <t>on utiliera la position max du 1 correspondant pour trouver le nb de semaines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</si>
</sst>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355600</xdr:colOff>
      <xdr:row>4</xdr:row>
      <xdr:rowOff>69850</xdr:rowOff>
    </xdr:from>
    <xdr:to>
      <xdr:col>15</xdr:col>
      <xdr:colOff>215900</xdr:colOff>
      <xdr:row>21</xdr:row>
      <xdr:rowOff>88900</xdr:rowOff>
    </xdr:to>
    <xdr:sp macro="" textlink="">
      <xdr:nvSpPr>
        <xdr:cNvPr id="2" name="ZoneTexte 1"/>
        <xdr:cNvSpPr txBox="1"/>
      </xdr:nvSpPr>
      <xdr:spPr>
        <a:xfrm>
          <a:off x="6477000" y="806450"/>
          <a:ext cx="3708400" cy="314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Si la couleur fait partie de la liste A, alors le stock sera calculé comme étant la somme des trois premières semaines de consommation.</a:t>
          </a:r>
          <a:br>
            <a:rPr lang="fr-FR"/>
          </a:br>
          <a:r>
            <a:rPr lang="fr-FR"/>
            <a:t>- Si la couleur fait partie de la liste B, alors le stock sera calculé comme étant la somme des quatre premières semaines de consommation.</a:t>
          </a:r>
          <a:br>
            <a:rPr lang="fr-FR"/>
          </a:br>
          <a:r>
            <a:rPr lang="fr-FR"/>
            <a:t>- Si la couleur fait partie de la liste C, alors le stock sera calculé comme étant la somme des cinq semaines de consommation.</a:t>
          </a:r>
          <a:br>
            <a:rPr lang="fr-FR"/>
          </a:br>
          <a:r>
            <a:rPr lang="fr-FR"/>
            <a:t>- Si la couleur fait partie de plusieurs liste, la condition qui prime est d'abord celle de la liste C, puis celle de la liste B.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Ainsi, une couleur qui apparait dans A et dans C aura un stock de 5 semaines (ex : Kaki = 13 ) </a:t>
          </a:r>
          <a:br>
            <a:rPr lang="fr-FR"/>
          </a:br>
          <a:r>
            <a:rPr lang="fr-FR"/>
            <a:t>Une couleur qui apparait dans A et dans B aura un stock de 4 semaines (ex : Bleu = 12)</a:t>
          </a:r>
          <a:br>
            <a:rPr lang="fr-FR"/>
          </a:br>
          <a:r>
            <a:rPr lang="fr-FR"/>
            <a:t>Une couleur qui apparait dans B et dans C aura un stock de 5 semaines....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A2" sqref="A2"/>
    </sheetView>
  </sheetViews>
  <sheetFormatPr baseColWidth="10" defaultColWidth="9.1796875" defaultRowHeight="14.5"/>
  <cols>
    <col min="2" max="6" width="10.1796875" bestFit="1" customWidth="1"/>
  </cols>
  <sheetData>
    <row r="1" spans="1:6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</row>
    <row r="2" spans="1:6">
      <c r="A2" t="s">
        <v>4</v>
      </c>
      <c r="B2">
        <v>2</v>
      </c>
      <c r="C2">
        <v>3</v>
      </c>
      <c r="D2">
        <v>2</v>
      </c>
      <c r="E2">
        <v>5</v>
      </c>
      <c r="F2">
        <v>6</v>
      </c>
    </row>
    <row r="3" spans="1:6">
      <c r="A3" t="s">
        <v>13</v>
      </c>
      <c r="B3">
        <v>4</v>
      </c>
      <c r="C3">
        <v>2</v>
      </c>
      <c r="D3">
        <v>1</v>
      </c>
      <c r="E3">
        <v>5</v>
      </c>
      <c r="F3">
        <v>1</v>
      </c>
    </row>
    <row r="4" spans="1:6">
      <c r="A4" t="s">
        <v>2</v>
      </c>
      <c r="B4">
        <v>3</v>
      </c>
      <c r="C4">
        <v>5</v>
      </c>
      <c r="D4">
        <v>1</v>
      </c>
      <c r="E4">
        <v>4</v>
      </c>
      <c r="F4">
        <v>1</v>
      </c>
    </row>
    <row r="5" spans="1:6">
      <c r="A5" t="s">
        <v>1</v>
      </c>
      <c r="B5">
        <v>2</v>
      </c>
      <c r="C5">
        <v>2</v>
      </c>
      <c r="D5">
        <v>3</v>
      </c>
      <c r="E5">
        <v>5</v>
      </c>
      <c r="F5">
        <v>1</v>
      </c>
    </row>
    <row r="6" spans="1:6">
      <c r="A6" t="s">
        <v>3</v>
      </c>
      <c r="B6">
        <v>1</v>
      </c>
      <c r="C6">
        <v>3</v>
      </c>
      <c r="D6">
        <v>2</v>
      </c>
      <c r="E6">
        <v>4</v>
      </c>
      <c r="F6">
        <v>3</v>
      </c>
    </row>
    <row r="7" spans="1:6">
      <c r="A7" t="s">
        <v>14</v>
      </c>
      <c r="B7">
        <v>6</v>
      </c>
      <c r="C7">
        <v>3</v>
      </c>
      <c r="D7">
        <v>2</v>
      </c>
      <c r="E7">
        <v>1</v>
      </c>
      <c r="F7">
        <v>4</v>
      </c>
    </row>
    <row r="8" spans="1:6">
      <c r="A8" t="s">
        <v>0</v>
      </c>
      <c r="B8">
        <v>5</v>
      </c>
      <c r="C8">
        <v>6</v>
      </c>
      <c r="D8">
        <v>5</v>
      </c>
      <c r="E8">
        <v>3</v>
      </c>
      <c r="F8">
        <v>4</v>
      </c>
    </row>
    <row r="9" spans="1:6">
      <c r="A9" t="s">
        <v>12</v>
      </c>
      <c r="B9">
        <v>3</v>
      </c>
      <c r="C9">
        <v>4</v>
      </c>
      <c r="D9">
        <v>2</v>
      </c>
      <c r="E9">
        <v>1</v>
      </c>
      <c r="F9">
        <v>3</v>
      </c>
    </row>
    <row r="10" spans="1:6">
      <c r="A10" t="s">
        <v>15</v>
      </c>
      <c r="B10">
        <v>4</v>
      </c>
      <c r="C10">
        <v>5</v>
      </c>
      <c r="D10">
        <v>4</v>
      </c>
      <c r="E10">
        <v>2</v>
      </c>
      <c r="F10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796875" defaultRowHeight="14.5"/>
  <sheetData>
    <row r="1" spans="1:1">
      <c r="A1" t="s">
        <v>4</v>
      </c>
    </row>
    <row r="2" spans="1:1">
      <c r="A2" t="s">
        <v>0</v>
      </c>
    </row>
    <row r="3" spans="1:1">
      <c r="A3" t="s">
        <v>1</v>
      </c>
    </row>
    <row r="4" spans="1:1">
      <c r="A4" t="s">
        <v>3</v>
      </c>
    </row>
    <row r="5" spans="1:1">
      <c r="A5" t="s">
        <v>12</v>
      </c>
    </row>
    <row r="6" spans="1:1">
      <c r="A6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E25" sqref="E25"/>
    </sheetView>
  </sheetViews>
  <sheetFormatPr baseColWidth="10" defaultColWidth="9.1796875" defaultRowHeight="14.5"/>
  <sheetData>
    <row r="1" spans="1:1">
      <c r="A1" t="s">
        <v>2</v>
      </c>
    </row>
    <row r="2" spans="1:1">
      <c r="A2" t="s">
        <v>3</v>
      </c>
    </row>
    <row r="3" spans="1:1">
      <c r="A3" t="s">
        <v>1</v>
      </c>
    </row>
    <row r="4" spans="1:1">
      <c r="A4" t="s">
        <v>13</v>
      </c>
    </row>
    <row r="5" spans="1:1">
      <c r="A5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"/>
    </sheetView>
  </sheetViews>
  <sheetFormatPr baseColWidth="10" defaultRowHeight="14.5"/>
  <sheetData>
    <row r="1" spans="1:1">
      <c r="A1" t="s">
        <v>13</v>
      </c>
    </row>
    <row r="2" spans="1:1">
      <c r="A2" t="s">
        <v>14</v>
      </c>
    </row>
    <row r="3" spans="1:1">
      <c r="A3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J15" sqref="J15"/>
    </sheetView>
  </sheetViews>
  <sheetFormatPr baseColWidth="10" defaultRowHeight="14.5"/>
  <sheetData>
    <row r="1" spans="1:8">
      <c r="A1" s="1" t="s">
        <v>5</v>
      </c>
      <c r="B1" s="1" t="s">
        <v>11</v>
      </c>
      <c r="F1" t="s">
        <v>16</v>
      </c>
      <c r="G1" t="s">
        <v>18</v>
      </c>
      <c r="H1" t="s">
        <v>17</v>
      </c>
    </row>
    <row r="2" spans="1:8">
      <c r="A2" t="s">
        <v>4</v>
      </c>
      <c r="B2">
        <f ca="1">SUM(OFFSET(Base!$B$2,MATCH(A2,Base!A$2:A$10,0)-1,,,SUMPRODUCT(MAX((F$2:H$2=1)*COLUMN(A:C)+2))))</f>
        <v>7</v>
      </c>
      <c r="F2">
        <f>COUNTIF(listeA,$A2)</f>
        <v>1</v>
      </c>
      <c r="G2">
        <f>COUNTIF(listeB,$A2)</f>
        <v>0</v>
      </c>
      <c r="H2">
        <f>COUNTIF(listec,$A2)</f>
        <v>0</v>
      </c>
    </row>
    <row r="3" spans="1:8">
      <c r="A3" t="s">
        <v>0</v>
      </c>
      <c r="B3">
        <f ca="1">SUM(OFFSET(Base!$B$2,MATCH(A3,Base!A$2:A$10,0)-1,,,SUMPRODUCT(MAX((F$2:H$2=1)*COLUMN(A:C)+2))))</f>
        <v>16</v>
      </c>
      <c r="F3">
        <f>COUNTIF(listeA,A3)</f>
        <v>1</v>
      </c>
      <c r="G3">
        <f>COUNTIF(listeB,$A3)</f>
        <v>0</v>
      </c>
      <c r="H3">
        <f>COUNTIF(listec,$A3)</f>
        <v>0</v>
      </c>
    </row>
    <row r="4" spans="1:8">
      <c r="A4" t="s">
        <v>1</v>
      </c>
      <c r="B4">
        <f ca="1">SUM(OFFSET(Base!$B$2,MATCH(A4,Base!A$2:A$10,0)-1,,,SUMPRODUCT(MAX((F$2:H$2=1)*COLUMN(A:C)+2))))</f>
        <v>7</v>
      </c>
      <c r="F4">
        <f>COUNTIF(listeA,A4)</f>
        <v>1</v>
      </c>
      <c r="G4">
        <f>COUNTIF(listeB,$A4)</f>
        <v>1</v>
      </c>
      <c r="H4">
        <f>COUNTIF(listec,$A4)</f>
        <v>0</v>
      </c>
    </row>
    <row r="5" spans="1:8">
      <c r="A5" t="s">
        <v>3</v>
      </c>
      <c r="B5">
        <f ca="1">SUM(OFFSET(Base!$B$2,MATCH(A5,Base!A$2:A$10,0)-1,,,SUMPRODUCT(MAX((F$2:H$2=1)*COLUMN(A:C)+2))))</f>
        <v>6</v>
      </c>
      <c r="F5">
        <f>COUNTIF(listeA,A5)</f>
        <v>1</v>
      </c>
      <c r="G5">
        <f>COUNTIF(listeB,$A5)</f>
        <v>1</v>
      </c>
      <c r="H5">
        <f>COUNTIF(listec,$A5)</f>
        <v>0</v>
      </c>
    </row>
    <row r="6" spans="1:8">
      <c r="A6" t="s">
        <v>2</v>
      </c>
      <c r="B6">
        <f ca="1">SUM(OFFSET(Base!$B$2,MATCH(A6,Base!A$2:A$10,0)-1,,,SUMPRODUCT(MAX((F$2:H$2=1)*COLUMN(A:C)+2))))</f>
        <v>9</v>
      </c>
      <c r="F6">
        <f>COUNTIF(listeA,A6)</f>
        <v>0</v>
      </c>
      <c r="G6">
        <f>COUNTIF(listeB,$A6)</f>
        <v>1</v>
      </c>
      <c r="H6">
        <f>COUNTIF(listec,$A6)</f>
        <v>0</v>
      </c>
    </row>
    <row r="7" spans="1:8">
      <c r="F7">
        <v>3</v>
      </c>
      <c r="G7">
        <v>4</v>
      </c>
      <c r="H7">
        <v>5</v>
      </c>
    </row>
    <row r="9" spans="1:8">
      <c r="H9" t="s">
        <v>19</v>
      </c>
    </row>
    <row r="10" spans="1:8">
      <c r="H10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Base</vt:lpstr>
      <vt:lpstr>Liste A</vt:lpstr>
      <vt:lpstr>Liste B</vt:lpstr>
      <vt:lpstr>Liste C</vt:lpstr>
      <vt:lpstr>Résultat</vt:lpstr>
      <vt:lpstr>listeA</vt:lpstr>
      <vt:lpstr>listeB</vt:lpstr>
      <vt:lpstr>listec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2015-02-11T17:48:01Z</dcterms:modified>
</cp:coreProperties>
</file>