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11020" activeTab="1"/>
  </bookViews>
  <sheets>
    <sheet name="donnees" sheetId="2" r:id="rId1"/>
    <sheet name="calculs" sheetId="1" r:id="rId2"/>
  </sheets>
  <definedNames>
    <definedName name="cola">donnees!$A$2:$A$21</definedName>
    <definedName name="colb">donnees!$B$2:$B$21</definedName>
    <definedName name="colc">donnees!$C$2:$C$21</definedName>
    <definedName name="cold">donnees!$D$2:$D$21</definedName>
    <definedName name="departements">donnees!$B$2:$B$20</definedName>
    <definedName name="liste1">OFFSET(donnees!$G$2,,,COUNTIF(donnees!$G:$G,"&gt;&lt;"))</definedName>
    <definedName name="liste2">OFFSET(donnees!$H$2,,,donnees!$J$1)</definedName>
    <definedName name="liste3">OFFSET(donnees!$I$2,,,COUNTIF(donnees!$I:$I,"&gt;&lt;"))</definedName>
    <definedName name="noms">donnees!$A$2:$A$20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/>
  <c r="D2"/>
  <c r="I2" i="2" a="1"/>
  <c r="I2" s="1"/>
  <c r="I3" s="1" a="1"/>
  <c r="I3" s="1"/>
  <c r="H2" a="1"/>
  <c r="H2" s="1"/>
  <c r="G2" a="1"/>
  <c r="G2" s="1"/>
  <c r="F2" s="1"/>
  <c r="D1" i="1"/>
  <c r="I4" i="2" l="1" a="1"/>
  <c r="I4" s="1"/>
  <c r="H3" a="1"/>
  <c r="H3" s="1"/>
  <c r="G3" a="1"/>
  <c r="G3" s="1"/>
  <c r="F3" s="1"/>
  <c r="I5" l="1" a="1"/>
  <c r="I5" s="1"/>
  <c r="H4" a="1"/>
  <c r="H4" s="1"/>
  <c r="H5" s="1" a="1"/>
  <c r="H5" s="1"/>
  <c r="G4" a="1"/>
  <c r="G4" s="1"/>
  <c r="F4" s="1"/>
  <c r="I6" l="1" a="1"/>
  <c r="I6" s="1"/>
  <c r="H6" a="1"/>
  <c r="H6" s="1"/>
  <c r="G5" a="1"/>
  <c r="G5" s="1"/>
  <c r="I7" l="1" a="1"/>
  <c r="I7" s="1"/>
  <c r="H7" a="1"/>
  <c r="H7" s="1"/>
  <c r="H8" s="1" a="1"/>
  <c r="H8" s="1"/>
  <c r="G6" a="1"/>
  <c r="G6" s="1"/>
  <c r="G7" s="1" a="1"/>
  <c r="G7" s="1"/>
  <c r="G8" s="1" a="1"/>
  <c r="G8" s="1"/>
  <c r="I8" l="1" a="1"/>
  <c r="I8" s="1"/>
  <c r="H9" a="1"/>
  <c r="H9" s="1"/>
  <c r="H10" s="1" a="1"/>
  <c r="H10" s="1"/>
  <c r="H11" s="1" a="1"/>
  <c r="H11" s="1"/>
  <c r="H12" s="1" a="1"/>
  <c r="H12" s="1"/>
  <c r="H13" s="1" a="1"/>
  <c r="H13" s="1"/>
  <c r="H14" s="1" a="1"/>
  <c r="H14" s="1"/>
  <c r="H15" l="1" a="1"/>
  <c r="H15" s="1"/>
  <c r="H16" s="1" a="1"/>
  <c r="H16" s="1"/>
  <c r="H17" s="1" a="1"/>
  <c r="H17" s="1"/>
  <c r="H18" s="1" a="1"/>
  <c r="H18" s="1"/>
  <c r="I9" a="1"/>
  <c r="I9" s="1"/>
  <c r="I10" s="1" a="1"/>
  <c r="I10" s="1"/>
  <c r="I11" s="1" a="1"/>
  <c r="I11" s="1"/>
  <c r="I12" s="1" a="1"/>
  <c r="I12" s="1"/>
  <c r="I13" s="1" a="1"/>
  <c r="I13" s="1"/>
  <c r="I14" s="1" a="1"/>
  <c r="I14" s="1"/>
  <c r="I15" s="1" a="1"/>
  <c r="I15" s="1"/>
  <c r="J1" l="1"/>
</calcChain>
</file>

<file path=xl/sharedStrings.xml><?xml version="1.0" encoding="utf-8"?>
<sst xmlns="http://schemas.openxmlformats.org/spreadsheetml/2006/main" count="69" uniqueCount="30">
  <si>
    <t>noms</t>
  </si>
  <si>
    <t>departements</t>
  </si>
  <si>
    <t>pierre</t>
  </si>
  <si>
    <t>paul</t>
  </si>
  <si>
    <t>jacques</t>
  </si>
  <si>
    <t>06</t>
  </si>
  <si>
    <t>07</t>
  </si>
  <si>
    <t>78</t>
  </si>
  <si>
    <t>87</t>
  </si>
  <si>
    <t>92</t>
  </si>
  <si>
    <t>11</t>
  </si>
  <si>
    <t>13</t>
  </si>
  <si>
    <t>prix</t>
  </si>
  <si>
    <t>nom</t>
  </si>
  <si>
    <t>departement</t>
  </si>
  <si>
    <t>12</t>
  </si>
  <si>
    <t>société</t>
  </si>
  <si>
    <t>société1</t>
  </si>
  <si>
    <t>société2</t>
  </si>
  <si>
    <t>société3</t>
  </si>
  <si>
    <t>société4</t>
  </si>
  <si>
    <t>tu meme panacher tes recherches (au cas ou)</t>
  </si>
  <si>
    <t>c</t>
  </si>
  <si>
    <t>a</t>
  </si>
  <si>
    <t>abc</t>
  </si>
  <si>
    <t>bc</t>
  </si>
  <si>
    <t>b</t>
  </si>
  <si>
    <t>ab</t>
  </si>
  <si>
    <t>ac</t>
  </si>
  <si>
    <t xml:space="preserve">autre formule qui prend tout les cas de figure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</si>
</sst>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3" tint="0.59999389629810485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2" fontId="0" fillId="0" borderId="0" xfId="0" applyNumberFormat="1"/>
    <xf numFmtId="0" fontId="0" fillId="2" borderId="0" xfId="0" applyFill="1"/>
    <xf numFmtId="49" fontId="0" fillId="2" borderId="0" xfId="0" applyNumberFormat="1" applyFill="1"/>
    <xf numFmtId="0" fontId="0" fillId="3" borderId="0" xfId="0" applyFill="1"/>
    <xf numFmtId="49" fontId="0" fillId="3" borderId="0" xfId="0" applyNumberFormat="1" applyFill="1"/>
    <xf numFmtId="0" fontId="0" fillId="2" borderId="0" xfId="0" applyFont="1" applyFill="1"/>
    <xf numFmtId="49" fontId="0" fillId="2" borderId="0" xfId="0" applyNumberFormat="1" applyFont="1" applyFill="1"/>
    <xf numFmtId="0" fontId="1" fillId="2" borderId="0" xfId="0" applyFont="1" applyFill="1"/>
    <xf numFmtId="0" fontId="0" fillId="4" borderId="0" xfId="0" applyFill="1"/>
    <xf numFmtId="0" fontId="0" fillId="0" borderId="0" xfId="0" applyAlignment="1">
      <alignment horizontal="center"/>
    </xf>
    <xf numFmtId="0" fontId="0" fillId="0" borderId="1" xfId="0" applyFill="1" applyBorder="1"/>
    <xf numFmtId="2" fontId="0" fillId="0" borderId="1" xfId="0" applyNumberFormat="1" applyFont="1" applyFill="1" applyBorder="1"/>
    <xf numFmtId="0" fontId="3" fillId="0" borderId="0" xfId="0" applyFont="1"/>
    <xf numFmtId="0" fontId="2" fillId="0" borderId="1" xfId="0" applyFont="1" applyBorder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190500</xdr:colOff>
      <xdr:row>8</xdr:row>
      <xdr:rowOff>0</xdr:rowOff>
    </xdr:from>
    <xdr:to>
      <xdr:col>13</xdr:col>
      <xdr:colOff>596900</xdr:colOff>
      <xdr:row>16</xdr:row>
      <xdr:rowOff>107950</xdr:rowOff>
    </xdr:to>
    <xdr:sp macro="" textlink="">
      <xdr:nvSpPr>
        <xdr:cNvPr id="2" name="ZoneTexte 1"/>
        <xdr:cNvSpPr txBox="1"/>
      </xdr:nvSpPr>
      <xdr:spPr>
        <a:xfrm>
          <a:off x="7023100" y="1473200"/>
          <a:ext cx="4216400" cy="1581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J'arrive pas à mettre la formule qui fait que si les trois cellules a2,b2,c2 de la feuille calculs sont vide ont à en résultat sur d1 la somme de la colonne c2 de la feuille données</a:t>
          </a:r>
          <a:br>
            <a:rPr lang="fr-FR"/>
          </a:br>
          <a:r>
            <a:rPr lang="fr-FR"/>
            <a:t>Si a2 = pierre les autre vides</a:t>
          </a:r>
          <a:br>
            <a:rPr lang="fr-FR"/>
          </a:br>
          <a:r>
            <a:rPr lang="fr-FR"/>
            <a:t>C2= somme de tous les pierre de la colonne c2 de la feuille données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b2 = 11 ( département ) les autre vides</a:t>
          </a:r>
          <a:br>
            <a:rPr lang="fr-FR"/>
          </a:br>
          <a:r>
            <a:rPr lang="fr-FR"/>
            <a:t>C2 = somme de tous les 11 de la colonne c2 de la feuille données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c2 = société1 les autre vides</a:t>
          </a:r>
          <a:br>
            <a:rPr lang="fr-FR"/>
          </a:br>
          <a:r>
            <a:rPr lang="fr-FR"/>
            <a:t>C2 = somme de toutes les société1 de la colonne c2 de la feuille données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1"/>
  <sheetViews>
    <sheetView workbookViewId="0">
      <selection activeCell="D14" sqref="D14"/>
    </sheetView>
  </sheetViews>
  <sheetFormatPr baseColWidth="10" defaultRowHeight="14.5"/>
  <cols>
    <col min="2" max="2" width="16.54296875" customWidth="1"/>
    <col min="3" max="3" width="10.90625" style="11"/>
    <col min="6" max="6" width="54.7265625" customWidth="1"/>
  </cols>
  <sheetData>
    <row r="1" spans="1:10">
      <c r="A1" t="s">
        <v>0</v>
      </c>
      <c r="B1" t="s">
        <v>1</v>
      </c>
      <c r="C1" s="11" t="s">
        <v>12</v>
      </c>
      <c r="D1" t="s">
        <v>16</v>
      </c>
      <c r="J1">
        <f ca="1">COUNTIF(H:H,"&gt;&lt;")+COUNTIF(H:H,"&gt;0")</f>
        <v>12</v>
      </c>
    </row>
    <row r="2" spans="1:10">
      <c r="A2" s="6" t="s">
        <v>2</v>
      </c>
      <c r="B2" s="7">
        <v>11</v>
      </c>
      <c r="C2" s="12">
        <v>2</v>
      </c>
      <c r="D2" t="s">
        <v>17</v>
      </c>
      <c r="F2">
        <f ca="1">SUMIF(A$2:A$21,G2,C$2:C$21)</f>
        <v>10</v>
      </c>
      <c r="G2" s="1" t="str">
        <f t="array" aca="1" ref="G2" ca="1">OFFSET(A$1,MATCH(0,COUNTIF(G$1:G1,A$2:A$21),0),)</f>
        <v>pierre</v>
      </c>
      <c r="H2" s="10">
        <f t="array" aca="1" ref="H2" ca="1">OFFSET(B$1,MATCH(0,COUNTIF(H$1:H1,B$2:B$21),0),)</f>
        <v>11</v>
      </c>
      <c r="I2" s="10" t="str">
        <f t="array" aca="1" ref="I2" ca="1">OFFSET(D$1,MATCH(0,COUNTIF(I$1:I1,D$2:D$21),0),)</f>
        <v>société1</v>
      </c>
    </row>
    <row r="3" spans="1:10">
      <c r="A3" s="4" t="s">
        <v>3</v>
      </c>
      <c r="B3" s="5">
        <v>12</v>
      </c>
      <c r="C3" s="12">
        <v>1</v>
      </c>
      <c r="D3" t="s">
        <v>18</v>
      </c>
      <c r="F3">
        <f t="shared" ref="F3:F4" ca="1" si="0">SUMIF(A$2:A$21,G3,C$2:C$21)</f>
        <v>6</v>
      </c>
      <c r="G3" s="1" t="str">
        <f t="array" aca="1" ref="G3" ca="1">OFFSET(A$1,MATCH(0,COUNTIF(G$1:G2,A$2:A$21),0),)</f>
        <v>paul</v>
      </c>
      <c r="H3" s="10">
        <f t="array" aca="1" ref="H3" ca="1">OFFSET(B$1,MATCH(0,COUNTIF(H$1:H2,B$2:B$21),0),)</f>
        <v>12</v>
      </c>
      <c r="I3" s="10" t="str">
        <f t="array" aca="1" ref="I3" ca="1">OFFSET(D$1,MATCH(0,COUNTIF(I$1:I2,D$2:D$21),0),)</f>
        <v>société2</v>
      </c>
    </row>
    <row r="4" spans="1:10">
      <c r="A4" s="4" t="s">
        <v>4</v>
      </c>
      <c r="B4" s="5">
        <v>13</v>
      </c>
      <c r="C4" s="12">
        <v>1</v>
      </c>
      <c r="D4" t="s">
        <v>19</v>
      </c>
      <c r="F4">
        <f t="shared" ca="1" si="0"/>
        <v>6</v>
      </c>
      <c r="G4" s="1" t="str">
        <f t="array" aca="1" ref="G4" ca="1">OFFSET(A$1,MATCH(0,COUNTIF(G$1:G3,A$2:A$21),0),)</f>
        <v>jacques</v>
      </c>
      <c r="H4" s="10">
        <f t="array" aca="1" ref="H4" ca="1">OFFSET(B$1,MATCH(0,COUNTIF(H$1:H3,B$2:B$21),0),)</f>
        <v>13</v>
      </c>
      <c r="I4" s="10" t="str">
        <f t="array" aca="1" ref="I4" ca="1">OFFSET(D$1,MATCH(0,COUNTIF(I$1:I3,D$2:D$21),0),)</f>
        <v>société3</v>
      </c>
    </row>
    <row r="5" spans="1:10">
      <c r="A5" s="4" t="s">
        <v>2</v>
      </c>
      <c r="B5" s="5">
        <v>69</v>
      </c>
      <c r="C5" s="12">
        <v>1</v>
      </c>
      <c r="D5" t="s">
        <v>20</v>
      </c>
      <c r="G5" s="1" t="e">
        <f t="array" aca="1" ref="G5" ca="1">OFFSET(A$1,MATCH(0,COUNTIF(G$1:G4,A$2:A$21),0),)</f>
        <v>#N/A</v>
      </c>
      <c r="H5" s="10">
        <f t="array" aca="1" ref="H5" ca="1">OFFSET(B$1,MATCH(0,COUNTIF(H$1:H4,B$2:B$21),0),)</f>
        <v>69</v>
      </c>
      <c r="I5" s="10" t="str">
        <f t="array" aca="1" ref="I5" ca="1">OFFSET(D$1,MATCH(0,COUNTIF(I$1:I4,D$2:D$21),0),)</f>
        <v>société4</v>
      </c>
    </row>
    <row r="6" spans="1:10">
      <c r="A6" s="2" t="s">
        <v>3</v>
      </c>
      <c r="B6" s="3" t="s">
        <v>10</v>
      </c>
      <c r="C6" s="12">
        <v>1</v>
      </c>
      <c r="D6" t="s">
        <v>17</v>
      </c>
      <c r="G6" s="1" t="e">
        <f t="array" aca="1" ref="G6" ca="1">OFFSET(A$1,MATCH(0,COUNTIF(G$1:G5,A$2:A$21),0),)</f>
        <v>#N/A</v>
      </c>
      <c r="H6" s="10">
        <f t="array" aca="1" ref="H6" ca="1">OFFSET(B$1,MATCH(0,COUNTIF(H$1:H5,B$2:B$21),0),)</f>
        <v>33</v>
      </c>
      <c r="I6" s="10" t="e">
        <f t="array" aca="1" ref="I6" ca="1">OFFSET(D$1,MATCH(0,COUNTIF(I$1:I5,D$2:D$21),0),)</f>
        <v>#N/A</v>
      </c>
    </row>
    <row r="7" spans="1:10">
      <c r="A7" s="4" t="s">
        <v>4</v>
      </c>
      <c r="B7" s="5">
        <v>33</v>
      </c>
      <c r="C7" s="12">
        <v>1</v>
      </c>
      <c r="D7" t="s">
        <v>18</v>
      </c>
      <c r="G7" s="1" t="e">
        <f t="array" aca="1" ref="G7" ca="1">OFFSET(A$1,MATCH(0,COUNTIF(G$1:G6,A$2:A$21),0),)</f>
        <v>#N/A</v>
      </c>
      <c r="H7" s="10">
        <f t="array" aca="1" ref="H7" ca="1">OFFSET(B$1,MATCH(0,COUNTIF(H$1:H6,B$2:B$21),0),)</f>
        <v>28</v>
      </c>
      <c r="I7" s="10" t="e">
        <f t="array" aca="1" ref="I7" ca="1">OFFSET(D$1,MATCH(0,COUNTIF(I$1:I6,D$2:D$21),0),)</f>
        <v>#N/A</v>
      </c>
    </row>
    <row r="8" spans="1:10">
      <c r="A8" s="4" t="s">
        <v>2</v>
      </c>
      <c r="B8" s="5">
        <v>28</v>
      </c>
      <c r="C8" s="12">
        <v>1</v>
      </c>
      <c r="D8" t="s">
        <v>19</v>
      </c>
      <c r="G8" s="1" t="e">
        <f t="array" aca="1" ref="G8" ca="1">OFFSET(A$1,MATCH(0,COUNTIF(G$1:G7,A$2:A$21),0),)</f>
        <v>#N/A</v>
      </c>
      <c r="H8" s="10" t="str">
        <f t="array" aca="1" ref="H8" ca="1">OFFSET(B$1,MATCH(0,COUNTIF(H$1:H7,B$2:B$21),0),)</f>
        <v>06</v>
      </c>
      <c r="I8" s="10" t="e">
        <f t="array" aca="1" ref="I8" ca="1">OFFSET(D$1,MATCH(0,COUNTIF(I$1:I7,D$2:D$21),0),)</f>
        <v>#N/A</v>
      </c>
    </row>
    <row r="9" spans="1:10">
      <c r="A9" s="4" t="s">
        <v>3</v>
      </c>
      <c r="B9" s="5" t="s">
        <v>5</v>
      </c>
      <c r="C9" s="12">
        <v>1</v>
      </c>
      <c r="D9" t="s">
        <v>20</v>
      </c>
      <c r="H9" s="10" t="str">
        <f t="array" aca="1" ref="H9" ca="1">OFFSET(B$1,MATCH(0,COUNTIF(H$1:H8,B$2:B$21),0),)</f>
        <v>78</v>
      </c>
      <c r="I9" s="10" t="e">
        <f t="array" aca="1" ref="I9" ca="1">OFFSET(D$1,MATCH(0,COUNTIF(I$1:I8,D$2:D$21),0),)</f>
        <v>#N/A</v>
      </c>
    </row>
    <row r="10" spans="1:10">
      <c r="A10" s="2" t="s">
        <v>4</v>
      </c>
      <c r="B10" s="3" t="s">
        <v>10</v>
      </c>
      <c r="C10" s="12">
        <v>1</v>
      </c>
      <c r="D10" t="s">
        <v>17</v>
      </c>
      <c r="H10" s="10" t="str">
        <f t="array" aca="1" ref="H10" ca="1">OFFSET(B$1,MATCH(0,COUNTIF(H$1:H9,B$2:B$21),0),)</f>
        <v>87</v>
      </c>
      <c r="I10" s="10" t="e">
        <f t="array" aca="1" ref="I10" ca="1">OFFSET(D$1,MATCH(0,COUNTIF(I$1:I9,D$2:D$21),0),)</f>
        <v>#N/A</v>
      </c>
    </row>
    <row r="11" spans="1:10">
      <c r="A11" s="4" t="s">
        <v>2</v>
      </c>
      <c r="B11" s="5" t="s">
        <v>7</v>
      </c>
      <c r="C11" s="12">
        <v>1</v>
      </c>
      <c r="D11" t="s">
        <v>18</v>
      </c>
      <c r="H11" s="10" t="str">
        <f t="array" aca="1" ref="H11" ca="1">OFFSET(B$1,MATCH(0,COUNTIF(H$1:H10,B$2:B$21),0),)</f>
        <v>92</v>
      </c>
      <c r="I11" s="10" t="e">
        <f t="array" aca="1" ref="I11" ca="1">OFFSET(D$1,MATCH(0,COUNTIF(I$1:I10,D$2:D$21),0),)</f>
        <v>#N/A</v>
      </c>
    </row>
    <row r="12" spans="1:10">
      <c r="A12" s="4" t="s">
        <v>3</v>
      </c>
      <c r="B12" s="5" t="s">
        <v>8</v>
      </c>
      <c r="C12" s="12">
        <v>1</v>
      </c>
      <c r="D12" t="s">
        <v>19</v>
      </c>
      <c r="H12" s="10" t="str">
        <f t="array" aca="1" ref="H12" ca="1">OFFSET(B$1,MATCH(0,COUNTIF(H$1:H11,B$2:B$21),0),)</f>
        <v>07</v>
      </c>
      <c r="I12" s="10" t="e">
        <f t="array" aca="1" ref="I12" ca="1">OFFSET(D$1,MATCH(0,COUNTIF(I$1:I11,D$2:D$21),0),)</f>
        <v>#N/A</v>
      </c>
    </row>
    <row r="13" spans="1:10">
      <c r="A13" s="4" t="s">
        <v>4</v>
      </c>
      <c r="B13" s="5" t="s">
        <v>9</v>
      </c>
      <c r="C13" s="12">
        <v>1</v>
      </c>
      <c r="D13" t="s">
        <v>20</v>
      </c>
      <c r="H13" s="10">
        <f t="array" aca="1" ref="H13" ca="1">OFFSET(B$1,MATCH(0,COUNTIF(H$1:H12,B$2:B$21),0),)</f>
        <v>84</v>
      </c>
      <c r="I13" s="10" t="e">
        <f t="array" aca="1" ref="I13" ca="1">OFFSET(D$1,MATCH(0,COUNTIF(I$1:I12,D$2:D$21),0),)</f>
        <v>#N/A</v>
      </c>
    </row>
    <row r="14" spans="1:10">
      <c r="A14" s="2" t="s">
        <v>2</v>
      </c>
      <c r="B14" s="3" t="s">
        <v>10</v>
      </c>
      <c r="C14" s="12">
        <v>2</v>
      </c>
      <c r="D14" t="s">
        <v>17</v>
      </c>
      <c r="H14" s="10" t="e">
        <f t="array" aca="1" ref="H14" ca="1">OFFSET(B$1,MATCH(0,COUNTIF(H$1:H13,B$2:B$21),0),)</f>
        <v>#N/A</v>
      </c>
      <c r="I14" s="10" t="e">
        <f t="array" aca="1" ref="I14" ca="1">OFFSET(D$1,MATCH(0,COUNTIF(I$1:I13,D$2:D$21),0),)</f>
        <v>#N/A</v>
      </c>
    </row>
    <row r="15" spans="1:10">
      <c r="A15" s="4" t="s">
        <v>3</v>
      </c>
      <c r="B15" s="5">
        <v>28</v>
      </c>
      <c r="C15" s="12">
        <v>1</v>
      </c>
      <c r="D15" t="s">
        <v>18</v>
      </c>
      <c r="H15" s="10" t="e">
        <f t="array" aca="1" ref="H15" ca="1">OFFSET(B$1,MATCH(0,COUNTIF(H$1:H14,B$2:B$21),0),)</f>
        <v>#N/A</v>
      </c>
      <c r="I15" s="10" t="e">
        <f t="array" aca="1" ref="I15" ca="1">OFFSET(D$1,MATCH(0,COUNTIF(I$1:I14,D$2:D$21),0),)</f>
        <v>#N/A</v>
      </c>
    </row>
    <row r="16" spans="1:10">
      <c r="A16" s="4" t="s">
        <v>4</v>
      </c>
      <c r="B16" s="5" t="s">
        <v>5</v>
      </c>
      <c r="C16" s="12">
        <v>1</v>
      </c>
      <c r="D16" t="s">
        <v>19</v>
      </c>
      <c r="H16" s="10" t="e">
        <f t="array" aca="1" ref="H16" ca="1">OFFSET(B$1,MATCH(0,COUNTIF(H$1:H15,B$2:B$21),0),)</f>
        <v>#N/A</v>
      </c>
    </row>
    <row r="17" spans="1:8">
      <c r="A17" s="4" t="s">
        <v>2</v>
      </c>
      <c r="B17" s="5" t="s">
        <v>11</v>
      </c>
      <c r="C17" s="12">
        <v>1</v>
      </c>
      <c r="D17" t="s">
        <v>20</v>
      </c>
      <c r="H17" s="10" t="e">
        <f t="array" aca="1" ref="H17" ca="1">OFFSET(B$1,MATCH(0,COUNTIF(H$1:H16,B$2:B$21),0),)</f>
        <v>#N/A</v>
      </c>
    </row>
    <row r="18" spans="1:8">
      <c r="A18" s="4" t="s">
        <v>3</v>
      </c>
      <c r="B18" s="5" t="s">
        <v>6</v>
      </c>
      <c r="C18" s="12">
        <v>1</v>
      </c>
      <c r="D18" t="s">
        <v>17</v>
      </c>
      <c r="H18" s="10" t="e">
        <f t="array" aca="1" ref="H18" ca="1">OFFSET(B$1,MATCH(0,COUNTIF(H$1:H17,B$2:B$21),0),)</f>
        <v>#N/A</v>
      </c>
    </row>
    <row r="19" spans="1:8">
      <c r="A19" s="4" t="s">
        <v>4</v>
      </c>
      <c r="B19" s="5">
        <v>84</v>
      </c>
      <c r="C19" s="12">
        <v>1</v>
      </c>
      <c r="D19" t="s">
        <v>18</v>
      </c>
    </row>
    <row r="20" spans="1:8">
      <c r="A20" s="2" t="s">
        <v>2</v>
      </c>
      <c r="B20" s="3" t="s">
        <v>10</v>
      </c>
      <c r="C20" s="12">
        <v>1</v>
      </c>
      <c r="D20" t="s">
        <v>19</v>
      </c>
    </row>
    <row r="21" spans="1:8">
      <c r="A21" s="4" t="s">
        <v>2</v>
      </c>
      <c r="B21" s="5" t="s">
        <v>15</v>
      </c>
      <c r="C21" s="12">
        <v>1</v>
      </c>
      <c r="D21" t="s">
        <v>20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7"/>
  <sheetViews>
    <sheetView tabSelected="1" workbookViewId="0">
      <selection activeCell="D3" sqref="D3"/>
    </sheetView>
  </sheetViews>
  <sheetFormatPr baseColWidth="10" defaultRowHeight="14.5"/>
  <cols>
    <col min="2" max="3" width="16.1796875" customWidth="1"/>
  </cols>
  <sheetData>
    <row r="1" spans="1:10">
      <c r="A1" t="s">
        <v>13</v>
      </c>
      <c r="B1" t="s">
        <v>14</v>
      </c>
      <c r="C1" t="s">
        <v>16</v>
      </c>
      <c r="D1" t="str">
        <f>IF(COUNTA(A2:C2)=0,SUM(donnees!C2:C21),"")</f>
        <v/>
      </c>
      <c r="I1" s="15" t="s">
        <v>23</v>
      </c>
      <c r="J1" s="15">
        <v>1</v>
      </c>
    </row>
    <row r="2" spans="1:10">
      <c r="A2" s="9" t="s">
        <v>2</v>
      </c>
      <c r="B2" s="9"/>
      <c r="C2" s="9"/>
      <c r="D2" s="8">
        <f>IF(AND(A2="",C2=""),SUMIF(donnees!B2:B21,calculs!B2,donnees!C2:C21),IF(AND(B2="",C2=""),SUMIF(donnees!A2:A21,calculs!A2,donnees!C2:C21),IF(AND(C2="",A2&lt;&gt;"",B2&lt;&gt;""),SUMPRODUCT((donnees!B2:B21*1=B2)*(donnees!A2:A21=A2)*donnees!C2:C21),IF(AND(A2="",B2=""),SUMPRODUCT((donnees!D2:D21=C2)*(donnees!C2:C21)),IF(AND(B2=""),SUMPRODUCT((donnees!A2:A21=A2)*(donnees!D2:D21=C2)*(donnees!C2:C21)),IF(COUNTA(A2:C2)=3,SUMPRODUCT((donnees!A2:A21=A2)*(donnees!B2:B21*1=B2)*(donnees!D2:D21=C2),(donnees!C2:C21))))))))</f>
        <v>10</v>
      </c>
      <c r="I2" s="15" t="s">
        <v>26</v>
      </c>
      <c r="J2" s="15">
        <v>3</v>
      </c>
    </row>
    <row r="3" spans="1:10" ht="18.5">
      <c r="D3" s="14">
        <f>IFERROR(CHOOSE(SUMPRODUCT((A2:C2&lt;&gt;"")*({1,3,5})),SUMPRODUCT((cola=A2)*(colc)),,SUMPRODUCT((colb*1=B2)*(colc)),SUMPRODUCT((cola=A2)*(colb*1=B2)*(colc)),SUMPRODUCT((cold=C2)*(colc)),SUMPRODUCT((cola=A2)*(cold=C2)*(colc)),,SUMPRODUCT((colb*1=B2)*(cold=C2)*(colc)),SUMPRODUCT((cola=A2)*(colb*1=B2)*(cold=C2)*(colc))),SUM(colc))</f>
        <v>10</v>
      </c>
      <c r="E3" s="13" t="s">
        <v>29</v>
      </c>
      <c r="I3" s="15" t="s">
        <v>22</v>
      </c>
      <c r="J3" s="15">
        <v>5</v>
      </c>
    </row>
    <row r="4" spans="1:10">
      <c r="I4" s="15" t="s">
        <v>27</v>
      </c>
      <c r="J4" s="15">
        <v>4</v>
      </c>
    </row>
    <row r="5" spans="1:10">
      <c r="I5" s="15" t="s">
        <v>25</v>
      </c>
      <c r="J5" s="15">
        <v>8</v>
      </c>
    </row>
    <row r="6" spans="1:10">
      <c r="I6" s="15" t="s">
        <v>28</v>
      </c>
      <c r="J6" s="15">
        <v>6</v>
      </c>
    </row>
    <row r="7" spans="1:10">
      <c r="C7" t="s">
        <v>21</v>
      </c>
      <c r="I7" s="15" t="s">
        <v>24</v>
      </c>
      <c r="J7" s="15">
        <v>9</v>
      </c>
    </row>
  </sheetData>
  <dataValidations count="3">
    <dataValidation type="list" allowBlank="1" showInputMessage="1" showErrorMessage="1" sqref="A2">
      <formula1>liste1</formula1>
    </dataValidation>
    <dataValidation type="list" allowBlank="1" showInputMessage="1" showErrorMessage="1" sqref="B2">
      <formula1>liste2</formula1>
    </dataValidation>
    <dataValidation type="list" allowBlank="1" showInputMessage="1" showErrorMessage="1" sqref="C2">
      <formula1>liste3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donnees</vt:lpstr>
      <vt:lpstr>calculs</vt:lpstr>
      <vt:lpstr>cola</vt:lpstr>
      <vt:lpstr>colb</vt:lpstr>
      <vt:lpstr>colc</vt:lpstr>
      <vt:lpstr>cold</vt:lpstr>
      <vt:lpstr>departements</vt:lpstr>
      <vt:lpstr>noms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POSTE2</dc:creator>
  <cp:lastModifiedBy>tulipe</cp:lastModifiedBy>
  <dcterms:created xsi:type="dcterms:W3CDTF">2017-04-16T11:54:53Z</dcterms:created>
  <dcterms:modified xsi:type="dcterms:W3CDTF">2017-04-17T13:30:05Z</dcterms:modified>
</cp:coreProperties>
</file>