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activeTab="2"/>
  </bookViews>
  <sheets>
    <sheet name="config" sheetId="1" r:id="rId1"/>
    <sheet name="BD" sheetId="2" r:id="rId2"/>
    <sheet name="recherche" sheetId="4" r:id="rId3"/>
  </sheets>
  <definedNames>
    <definedName name="arbre">OFFSET(diam,,-2,)</definedName>
    <definedName name="diam">OFFSET(BD!$D$2,,,COUNT(BD!$D:$D))</definedName>
    <definedName name="essence">OFFSET(diam,,-1,)</definedName>
    <definedName name="liste">OFFSET(BD!$I$1,,,COUNTIF(BD!$I:$I,"&gt;&lt;"))</definedName>
    <definedName name="longueur">Tableau3[Longueur]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4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B5" a="1"/>
  <c r="B5" s="1"/>
  <c r="I2" i="2" a="1"/>
  <c r="I2" s="1"/>
  <c r="I3" s="1" a="1"/>
  <c r="I3" s="1"/>
  <c r="B17" i="4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B33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B34" a="1"/>
  <c r="B34" s="1"/>
  <c r="C34" a="1"/>
  <c r="C34" s="1"/>
  <c r="D34" a="1"/>
  <c r="D34" s="1"/>
  <c r="E34" a="1"/>
  <c r="E34" s="1"/>
  <c r="F34" a="1"/>
  <c r="F34" s="1"/>
  <c r="G34" a="1"/>
  <c r="G34" s="1"/>
  <c r="H34" a="1"/>
  <c r="H34" s="1"/>
  <c r="I34" a="1"/>
  <c r="I34" s="1"/>
  <c r="J34" a="1"/>
  <c r="J34" s="1"/>
  <c r="B35" a="1"/>
  <c r="B35" s="1"/>
  <c r="C35" a="1"/>
  <c r="C35" s="1"/>
  <c r="D35" a="1"/>
  <c r="D35" s="1"/>
  <c r="E35" a="1"/>
  <c r="E35" s="1"/>
  <c r="F35" a="1"/>
  <c r="F35" s="1"/>
  <c r="G35" a="1"/>
  <c r="G35" s="1"/>
  <c r="H35" a="1"/>
  <c r="H35" s="1"/>
  <c r="I35" a="1"/>
  <c r="I35" s="1"/>
  <c r="J35" a="1"/>
  <c r="J35" s="1"/>
  <c r="B36" a="1"/>
  <c r="B36" s="1"/>
  <c r="C36" a="1"/>
  <c r="C36" s="1"/>
  <c r="D36" a="1"/>
  <c r="D36" s="1"/>
  <c r="E36" a="1"/>
  <c r="E36" s="1"/>
  <c r="F36" a="1"/>
  <c r="F36" s="1"/>
  <c r="G36" a="1"/>
  <c r="G36" s="1"/>
  <c r="H36" a="1"/>
  <c r="H36" s="1"/>
  <c r="I36" a="1"/>
  <c r="I36" s="1"/>
  <c r="J36" a="1"/>
  <c r="J36" s="1"/>
  <c r="B37" a="1"/>
  <c r="B37" s="1"/>
  <c r="C37" a="1"/>
  <c r="C37" s="1"/>
  <c r="D37" a="1"/>
  <c r="D37" s="1"/>
  <c r="E37" a="1"/>
  <c r="E37" s="1"/>
  <c r="F37" a="1"/>
  <c r="F37" s="1"/>
  <c r="G37" a="1"/>
  <c r="G37" s="1"/>
  <c r="H37" a="1"/>
  <c r="H37" s="1"/>
  <c r="I37" a="1"/>
  <c r="I37" s="1"/>
  <c r="J37" a="1"/>
  <c r="J37" s="1"/>
  <c r="B38" a="1"/>
  <c r="B38" s="1"/>
  <c r="C38" a="1"/>
  <c r="C38" s="1"/>
  <c r="D38" a="1"/>
  <c r="D38" s="1"/>
  <c r="E38" a="1"/>
  <c r="E38" s="1"/>
  <c r="F38" a="1"/>
  <c r="F38" s="1"/>
  <c r="G38" a="1"/>
  <c r="G38" s="1"/>
  <c r="H38" a="1"/>
  <c r="H38" s="1"/>
  <c r="I38" a="1"/>
  <c r="I38" s="1"/>
  <c r="J38" a="1"/>
  <c r="J38" s="1"/>
  <c r="B39" a="1"/>
  <c r="B39" s="1"/>
  <c r="C39" a="1"/>
  <c r="C39" s="1"/>
  <c r="D39" a="1"/>
  <c r="D39" s="1"/>
  <c r="E39" a="1"/>
  <c r="E39" s="1"/>
  <c r="F39" a="1"/>
  <c r="F39" s="1"/>
  <c r="G39" a="1"/>
  <c r="G39" s="1"/>
  <c r="H39" a="1"/>
  <c r="H39" s="1"/>
  <c r="I39" a="1"/>
  <c r="I39" s="1"/>
  <c r="J39" a="1"/>
  <c r="J39" s="1"/>
  <c r="B40" a="1"/>
  <c r="B40" s="1"/>
  <c r="C40" a="1"/>
  <c r="C40" s="1"/>
  <c r="D40" a="1"/>
  <c r="D40" s="1"/>
  <c r="E40" a="1"/>
  <c r="E40" s="1"/>
  <c r="F40" a="1"/>
  <c r="F40" s="1"/>
  <c r="G40" a="1"/>
  <c r="G40" s="1"/>
  <c r="H40" a="1"/>
  <c r="H40" s="1"/>
  <c r="I40" a="1"/>
  <c r="I40" s="1"/>
  <c r="J40" a="1"/>
  <c r="J40" s="1"/>
  <c r="B41" a="1"/>
  <c r="B41" s="1"/>
  <c r="C41" a="1"/>
  <c r="C41" s="1"/>
  <c r="D41" a="1"/>
  <c r="D41" s="1"/>
  <c r="E41" a="1"/>
  <c r="E41" s="1"/>
  <c r="F41" a="1"/>
  <c r="F41" s="1"/>
  <c r="G41" a="1"/>
  <c r="G41" s="1"/>
  <c r="H41" a="1"/>
  <c r="H41" s="1"/>
  <c r="I41" a="1"/>
  <c r="I41" s="1"/>
  <c r="J41" a="1"/>
  <c r="J41" s="1"/>
  <c r="B42" a="1"/>
  <c r="B42" s="1"/>
  <c r="C42" a="1"/>
  <c r="C42" s="1"/>
  <c r="D42" a="1"/>
  <c r="D42" s="1"/>
  <c r="E42" a="1"/>
  <c r="E42" s="1"/>
  <c r="F42" a="1"/>
  <c r="F42" s="1"/>
  <c r="G42" a="1"/>
  <c r="G42" s="1"/>
  <c r="H42" a="1"/>
  <c r="H42" s="1"/>
  <c r="I42" a="1"/>
  <c r="I42" s="1"/>
  <c r="J42" a="1"/>
  <c r="J42" s="1"/>
  <c r="I4" i="2" l="1" a="1"/>
  <c r="I4" s="1"/>
  <c r="F24"/>
  <c r="F23"/>
  <c r="F22"/>
  <c r="F21"/>
  <c r="F20"/>
  <c r="F19"/>
  <c r="F18"/>
  <c r="F17"/>
  <c r="F16"/>
  <c r="F15"/>
  <c r="F14"/>
  <c r="I5" l="1" a="1"/>
  <c r="I5" s="1"/>
  <c r="I6" s="1" a="1"/>
  <c r="I6" s="1"/>
  <c r="F13"/>
  <c r="F12"/>
  <c r="F11"/>
  <c r="F10"/>
  <c r="F9"/>
  <c r="F8"/>
  <c r="F7"/>
  <c r="F6"/>
  <c r="F5"/>
  <c r="F4"/>
  <c r="I7" l="1" a="1"/>
  <c r="I7" s="1"/>
  <c r="F3"/>
  <c r="I8" l="1" a="1"/>
  <c r="I8" s="1"/>
  <c r="I9" s="1" a="1"/>
  <c r="I9" s="1"/>
  <c r="F2"/>
  <c r="I10" l="1" a="1"/>
  <c r="I10" s="1"/>
  <c r="I11" s="1" a="1"/>
  <c r="I11" s="1"/>
  <c r="I12" s="1" a="1"/>
  <c r="I12" s="1"/>
  <c r="I13" s="1" a="1"/>
  <c r="I13" s="1"/>
  <c r="I14" l="1" a="1"/>
  <c r="I14" s="1"/>
  <c r="I15" s="1" a="1"/>
  <c r="I15" s="1"/>
  <c r="I16" s="1" a="1"/>
  <c r="I16" s="1"/>
  <c r="I17" s="1" a="1"/>
  <c r="I17" s="1"/>
  <c r="I18" s="1" a="1"/>
  <c r="I18" s="1"/>
  <c r="I19" s="1" a="1"/>
  <c r="I19" s="1"/>
  <c r="I20" s="1" a="1"/>
  <c r="I20" s="1"/>
  <c r="I21" s="1" a="1"/>
  <c r="I21" s="1"/>
</calcChain>
</file>

<file path=xl/sharedStrings.xml><?xml version="1.0" encoding="utf-8"?>
<sst xmlns="http://schemas.openxmlformats.org/spreadsheetml/2006/main" count="95" uniqueCount="42">
  <si>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</si>
  <si>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</si>
  <si>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</si>
  <si>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</si>
  <si>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</si>
  <si>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</si>
  <si>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</si>
  <si>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</si>
  <si>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</si>
  <si>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</si>
  <si>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</si>
  <si>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</si>
  <si>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</si>
  <si>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</si>
  <si>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</si>
  <si>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</si>
  <si>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</si>
  <si>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</si>
  <si>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</si>
  <si>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</si>
  <si>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</si>
  <si>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</si>
  <si>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</si>
  <si>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</si>
  <si>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</si>
  <si>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</si>
  <si>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</si>
  <si>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</si>
  <si>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</si>
  <si>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</si>
  <si>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</si>
  <si>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</si>
  <si>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</si>
  <si>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</si>
  <si>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 xml:space="preserve">Salut Yvouille </t>
  </si>
  <si>
    <r>
      <t xml:space="preserve">donc les données que j'ai mises en jaune </t>
    </r>
    <r>
      <rPr>
        <b/>
        <sz val="18"/>
        <color theme="1"/>
        <rFont val="Calibri"/>
        <family val="2"/>
      </rPr>
      <t>ESSENCE</t>
    </r>
    <r>
      <rPr>
        <sz val="18"/>
        <color theme="1"/>
        <rFont val="Calibri"/>
        <family val="2"/>
      </rPr>
      <t xml:space="preserve"> et </t>
    </r>
    <r>
      <rPr>
        <b/>
        <sz val="18"/>
        <color theme="1"/>
        <rFont val="Calibri"/>
        <family val="2"/>
      </rPr>
      <t>DIAMETRE</t>
    </r>
    <r>
      <rPr>
        <sz val="18"/>
        <color theme="1"/>
        <rFont val="Calibri"/>
        <family val="2"/>
      </rPr>
      <t xml:space="preserve">  doivent aller dans les feuille correspondant </t>
    </r>
  </si>
  <si>
    <t>J'ai place les données dans chaque feuille manuellement pour te montrer en plus pour les divers il faut indique l'essence,</t>
  </si>
  <si>
    <t>J'espère avoir expliquer du mieux que possible,</t>
  </si>
  <si>
    <t xml:space="preserve">Merci </t>
  </si>
  <si>
    <t>Thierry</t>
  </si>
  <si>
    <t>&lt;&lt;&lt;&lt;&lt;tu choisis l'essence</t>
  </si>
  <si>
    <t>divers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</si>
</sst>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8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4" borderId="0" xfId="0" applyFont="1" applyFill="1"/>
    <xf numFmtId="2" fontId="1" fillId="4" borderId="0" xfId="0" applyNumberFormat="1" applyFont="1" applyFill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5" borderId="13" xfId="0" applyFont="1" applyFill="1" applyBorder="1" applyAlignment="1">
      <alignment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relativeIndent="255" justifyLastLine="0" shrinkToFit="0" readingOrder="0"/>
    </dxf>
    <dxf>
      <numFmt numFmtId="2" formatCode="0.0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2" formatCode="0.0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4" totalsRowShown="0" headerRowDxfId="6" dataDxfId="5">
  <autoFilter ref="B1:F2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92"/>
  <sheetViews>
    <sheetView workbookViewId="0">
      <selection activeCell="I3" sqref="I3"/>
    </sheetView>
  </sheetViews>
  <sheetFormatPr baseColWidth="10" defaultRowHeight="14.5"/>
  <cols>
    <col min="3" max="3" width="15.453125" style="3" customWidth="1"/>
    <col min="5" max="5" width="18.1796875" style="3" customWidth="1"/>
    <col min="8" max="8" width="3.1796875" customWidth="1"/>
    <col min="10" max="10" width="2.54296875" customWidth="1"/>
  </cols>
  <sheetData>
    <row r="1" spans="1:11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>
      <c r="A3" t="s">
        <v>0</v>
      </c>
      <c r="C3" s="4">
        <v>1.5</v>
      </c>
      <c r="E3" s="4">
        <v>0.11</v>
      </c>
      <c r="K3" t="s">
        <v>5</v>
      </c>
    </row>
    <row r="4" spans="1:11" ht="15" customHeight="1">
      <c r="A4" t="s">
        <v>14</v>
      </c>
      <c r="C4" s="4">
        <v>2</v>
      </c>
      <c r="E4" s="4">
        <v>0.12</v>
      </c>
      <c r="K4" t="s">
        <v>6</v>
      </c>
    </row>
    <row r="5" spans="1:11" ht="15" customHeight="1">
      <c r="C5" s="4">
        <v>2.5</v>
      </c>
      <c r="E5" s="4">
        <v>0.13</v>
      </c>
      <c r="K5" t="s">
        <v>3</v>
      </c>
    </row>
    <row r="6" spans="1:11" ht="15" customHeight="1">
      <c r="C6" s="4">
        <v>3</v>
      </c>
      <c r="E6" s="4">
        <v>0.14000000000000001</v>
      </c>
      <c r="K6" t="s">
        <v>10</v>
      </c>
    </row>
    <row r="7" spans="1:11" ht="15" customHeight="1">
      <c r="C7" s="4">
        <v>3.5</v>
      </c>
      <c r="E7" s="4">
        <v>0.15</v>
      </c>
      <c r="K7" t="s">
        <v>2</v>
      </c>
    </row>
    <row r="8" spans="1:11" ht="15" customHeight="1">
      <c r="C8" s="4">
        <v>4</v>
      </c>
      <c r="E8" s="4">
        <v>0.16</v>
      </c>
    </row>
    <row r="9" spans="1:11" ht="15" customHeight="1">
      <c r="C9" s="4">
        <v>4.5</v>
      </c>
      <c r="E9" s="4">
        <v>0.17</v>
      </c>
    </row>
    <row r="10" spans="1:11" ht="15" customHeight="1">
      <c r="C10" s="4">
        <v>5</v>
      </c>
      <c r="E10" s="4">
        <v>0.18</v>
      </c>
    </row>
    <row r="11" spans="1:11" ht="15" customHeight="1">
      <c r="C11" s="4">
        <v>5.5</v>
      </c>
      <c r="E11" s="4">
        <v>0.19</v>
      </c>
    </row>
    <row r="12" spans="1:11">
      <c r="C12" s="4">
        <v>6</v>
      </c>
      <c r="E12" s="4">
        <v>0.2</v>
      </c>
    </row>
    <row r="13" spans="1:11">
      <c r="C13" s="4">
        <v>6.5</v>
      </c>
      <c r="E13" s="4">
        <v>0.21</v>
      </c>
    </row>
    <row r="14" spans="1:11">
      <c r="C14" s="4">
        <v>7</v>
      </c>
      <c r="E14" s="4">
        <v>0.22</v>
      </c>
    </row>
    <row r="15" spans="1:11">
      <c r="C15" s="4">
        <v>7.5</v>
      </c>
      <c r="E15" s="4">
        <v>0.23</v>
      </c>
    </row>
    <row r="16" spans="1:11">
      <c r="C16" s="4">
        <v>8</v>
      </c>
      <c r="E16" s="4">
        <v>0.24</v>
      </c>
    </row>
    <row r="17" spans="3:5" ht="15" customHeight="1">
      <c r="C17" s="4">
        <v>8.5</v>
      </c>
      <c r="E17" s="4">
        <v>0.25</v>
      </c>
    </row>
    <row r="18" spans="3:5" ht="15" customHeight="1">
      <c r="C18" s="4">
        <v>9</v>
      </c>
      <c r="E18" s="4">
        <v>0.26</v>
      </c>
    </row>
    <row r="19" spans="3:5" ht="15" customHeight="1">
      <c r="C19" s="4">
        <v>9.5</v>
      </c>
      <c r="E19" s="4">
        <v>0.27</v>
      </c>
    </row>
    <row r="20" spans="3:5" ht="15" customHeight="1">
      <c r="C20" s="4">
        <v>10</v>
      </c>
      <c r="E20" s="4">
        <v>0.28000000000000003</v>
      </c>
    </row>
    <row r="21" spans="3:5" ht="15" customHeight="1">
      <c r="C21" s="4">
        <v>10.5</v>
      </c>
      <c r="E21" s="4">
        <v>0.28999999999999998</v>
      </c>
    </row>
    <row r="22" spans="3:5" ht="15" customHeight="1">
      <c r="C22" s="4">
        <v>11</v>
      </c>
      <c r="E22" s="4">
        <v>0.3</v>
      </c>
    </row>
    <row r="23" spans="3:5" ht="15" customHeight="1">
      <c r="C23" s="4">
        <v>11.5</v>
      </c>
      <c r="E23" s="4">
        <v>0.31</v>
      </c>
    </row>
    <row r="24" spans="3:5" ht="15" customHeight="1">
      <c r="C24" s="4">
        <v>12</v>
      </c>
      <c r="E24" s="4">
        <v>0.32</v>
      </c>
    </row>
    <row r="25" spans="3:5" ht="15" customHeight="1">
      <c r="C25" s="4">
        <v>12.5</v>
      </c>
      <c r="E25" s="4">
        <v>0.33</v>
      </c>
    </row>
    <row r="26" spans="3:5" ht="15.75" customHeight="1">
      <c r="C26" s="4">
        <v>13</v>
      </c>
      <c r="E26" s="4">
        <v>0.34</v>
      </c>
    </row>
    <row r="27" spans="3:5">
      <c r="C27" s="4">
        <v>13.5</v>
      </c>
      <c r="E27" s="4">
        <v>0.35</v>
      </c>
    </row>
    <row r="28" spans="3:5">
      <c r="C28" s="4">
        <v>14</v>
      </c>
      <c r="E28" s="4">
        <v>0.36</v>
      </c>
    </row>
    <row r="29" spans="3:5">
      <c r="C29" s="4">
        <v>14.5</v>
      </c>
      <c r="E29" s="4">
        <v>0.37</v>
      </c>
    </row>
    <row r="30" spans="3:5">
      <c r="C30" s="4">
        <v>15</v>
      </c>
      <c r="E30" s="4">
        <v>0.38</v>
      </c>
    </row>
    <row r="31" spans="3:5">
      <c r="C31" s="4">
        <v>15.5</v>
      </c>
      <c r="E31" s="4">
        <v>0.39</v>
      </c>
    </row>
    <row r="32" spans="3:5">
      <c r="C32" s="4">
        <v>16</v>
      </c>
      <c r="E32" s="4">
        <v>0.4</v>
      </c>
    </row>
    <row r="33" spans="3:5">
      <c r="C33" s="4">
        <v>16.5</v>
      </c>
      <c r="E33" s="4">
        <v>0.41</v>
      </c>
    </row>
    <row r="34" spans="3:5">
      <c r="C34" s="4">
        <v>17</v>
      </c>
      <c r="E34" s="4">
        <v>0.42</v>
      </c>
    </row>
    <row r="35" spans="3:5">
      <c r="C35" s="4">
        <v>17.5</v>
      </c>
      <c r="E35" s="4">
        <v>0.43</v>
      </c>
    </row>
    <row r="36" spans="3:5">
      <c r="C36" s="4">
        <v>18</v>
      </c>
      <c r="E36" s="4">
        <v>0.44</v>
      </c>
    </row>
    <row r="37" spans="3:5">
      <c r="C37" s="4">
        <v>18.5</v>
      </c>
      <c r="E37" s="4">
        <v>0.45</v>
      </c>
    </row>
    <row r="38" spans="3:5">
      <c r="C38" s="4">
        <v>19</v>
      </c>
      <c r="E38" s="4">
        <v>0.46</v>
      </c>
    </row>
    <row r="39" spans="3:5">
      <c r="C39" s="4">
        <v>19.5</v>
      </c>
      <c r="E39" s="4">
        <v>0.47</v>
      </c>
    </row>
    <row r="40" spans="3:5">
      <c r="C40" s="4">
        <v>20</v>
      </c>
      <c r="E40" s="4">
        <v>0.48</v>
      </c>
    </row>
    <row r="41" spans="3:5">
      <c r="E41" s="4">
        <v>0.49</v>
      </c>
    </row>
    <row r="42" spans="3:5">
      <c r="E42" s="4">
        <v>0.5</v>
      </c>
    </row>
    <row r="43" spans="3:5">
      <c r="E43" s="4">
        <v>0.51</v>
      </c>
    </row>
    <row r="44" spans="3:5">
      <c r="E44" s="4">
        <v>0.52</v>
      </c>
    </row>
    <row r="45" spans="3:5">
      <c r="E45" s="4">
        <v>0.53</v>
      </c>
    </row>
    <row r="46" spans="3:5">
      <c r="E46" s="4">
        <v>0.54</v>
      </c>
    </row>
    <row r="47" spans="3:5">
      <c r="E47" s="4">
        <v>0.55000000000000004</v>
      </c>
    </row>
    <row r="48" spans="3:5">
      <c r="E48" s="4">
        <v>0.56000000000000005</v>
      </c>
    </row>
    <row r="49" spans="5:5">
      <c r="E49" s="4">
        <v>0.56999999999999995</v>
      </c>
    </row>
    <row r="50" spans="5:5">
      <c r="E50" s="4">
        <v>0.57999999999999996</v>
      </c>
    </row>
    <row r="51" spans="5:5">
      <c r="E51" s="4">
        <v>0.59</v>
      </c>
    </row>
    <row r="52" spans="5:5">
      <c r="E52" s="4">
        <v>0.6</v>
      </c>
    </row>
    <row r="53" spans="5:5">
      <c r="E53" s="4">
        <v>0.61</v>
      </c>
    </row>
    <row r="54" spans="5:5">
      <c r="E54" s="4">
        <v>0.62</v>
      </c>
    </row>
    <row r="55" spans="5:5">
      <c r="E55" s="4">
        <v>0.63</v>
      </c>
    </row>
    <row r="56" spans="5:5">
      <c r="E56" s="4">
        <v>0.64</v>
      </c>
    </row>
    <row r="57" spans="5:5">
      <c r="E57" s="4">
        <v>0.65</v>
      </c>
    </row>
    <row r="58" spans="5:5">
      <c r="E58" s="4">
        <v>0.66</v>
      </c>
    </row>
    <row r="59" spans="5:5">
      <c r="E59" s="4">
        <v>0.67</v>
      </c>
    </row>
    <row r="60" spans="5:5">
      <c r="E60" s="4">
        <v>0.68</v>
      </c>
    </row>
    <row r="61" spans="5:5">
      <c r="E61" s="4">
        <v>0.69</v>
      </c>
    </row>
    <row r="62" spans="5:5">
      <c r="E62" s="4">
        <v>0.7</v>
      </c>
    </row>
    <row r="63" spans="5:5">
      <c r="E63" s="4">
        <v>0.71</v>
      </c>
    </row>
    <row r="64" spans="5:5">
      <c r="E64" s="4">
        <v>0.72</v>
      </c>
    </row>
    <row r="65" spans="5:5">
      <c r="E65" s="4">
        <v>0.73</v>
      </c>
    </row>
    <row r="66" spans="5:5">
      <c r="E66" s="4">
        <v>0.74</v>
      </c>
    </row>
    <row r="67" spans="5:5">
      <c r="E67" s="4">
        <v>0.75</v>
      </c>
    </row>
    <row r="68" spans="5:5">
      <c r="E68" s="4">
        <v>0.76</v>
      </c>
    </row>
    <row r="69" spans="5:5">
      <c r="E69" s="4">
        <v>0.77</v>
      </c>
    </row>
    <row r="70" spans="5:5">
      <c r="E70" s="4">
        <v>0.78</v>
      </c>
    </row>
    <row r="71" spans="5:5">
      <c r="E71" s="4">
        <v>0.79</v>
      </c>
    </row>
    <row r="72" spans="5:5">
      <c r="E72" s="4">
        <v>0.8</v>
      </c>
    </row>
    <row r="73" spans="5:5">
      <c r="E73" s="4">
        <v>0.81</v>
      </c>
    </row>
    <row r="74" spans="5:5">
      <c r="E74" s="4">
        <v>0.82</v>
      </c>
    </row>
    <row r="75" spans="5:5">
      <c r="E75" s="4">
        <v>0.83</v>
      </c>
    </row>
    <row r="76" spans="5:5">
      <c r="E76" s="4">
        <v>0.84</v>
      </c>
    </row>
    <row r="77" spans="5:5">
      <c r="E77" s="4">
        <v>0.85</v>
      </c>
    </row>
    <row r="78" spans="5:5">
      <c r="E78" s="4">
        <v>0.86</v>
      </c>
    </row>
    <row r="79" spans="5:5">
      <c r="E79" s="4">
        <v>0.87</v>
      </c>
    </row>
    <row r="80" spans="5:5">
      <c r="E80" s="4">
        <v>0.88</v>
      </c>
    </row>
    <row r="81" spans="5:5">
      <c r="E81" s="4">
        <v>0.89</v>
      </c>
    </row>
    <row r="82" spans="5:5">
      <c r="E82" s="4">
        <v>0.9</v>
      </c>
    </row>
    <row r="83" spans="5:5">
      <c r="E83" s="4">
        <v>0.91</v>
      </c>
    </row>
    <row r="84" spans="5:5">
      <c r="E84" s="4">
        <v>0.92</v>
      </c>
    </row>
    <row r="85" spans="5:5">
      <c r="E85" s="4">
        <v>0.93</v>
      </c>
    </row>
    <row r="86" spans="5:5">
      <c r="E86" s="4">
        <v>0.94</v>
      </c>
    </row>
    <row r="87" spans="5:5">
      <c r="E87" s="4">
        <v>0.95</v>
      </c>
    </row>
    <row r="88" spans="5:5">
      <c r="E88" s="4">
        <v>0.96</v>
      </c>
    </row>
    <row r="89" spans="5:5">
      <c r="E89" s="4">
        <v>0.97</v>
      </c>
    </row>
    <row r="90" spans="5:5">
      <c r="E90" s="4">
        <v>0.98</v>
      </c>
    </row>
    <row r="91" spans="5:5">
      <c r="E91" s="4">
        <v>0.99</v>
      </c>
    </row>
    <row r="92" spans="5: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1"/>
  <sheetViews>
    <sheetView topLeftCell="A4" zoomScale="70" zoomScaleNormal="70" workbookViewId="0">
      <selection activeCell="H19" sqref="H19"/>
    </sheetView>
  </sheetViews>
  <sheetFormatPr baseColWidth="10" defaultColWidth="11.453125" defaultRowHeight="23.5"/>
  <cols>
    <col min="1" max="7" width="27.7265625" style="12" customWidth="1"/>
    <col min="8" max="16384" width="11.453125" style="12"/>
  </cols>
  <sheetData>
    <row r="1" spans="1:9" s="10" customFormat="1" ht="26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I1" s="10" t="s">
        <v>41</v>
      </c>
    </row>
    <row r="2" spans="1:9">
      <c r="A2" s="11"/>
      <c r="B2" s="5" t="s">
        <v>1</v>
      </c>
      <c r="C2" s="22" t="s">
        <v>1</v>
      </c>
      <c r="D2" s="23">
        <v>0.16</v>
      </c>
      <c r="E2" s="7">
        <v>8.5</v>
      </c>
      <c r="F2" s="8">
        <f t="shared" ref="F2:F13" si="0">E2*(D2*D2*3.14)/4</f>
        <v>0.17081600000000002</v>
      </c>
      <c r="G2" s="9"/>
      <c r="I2" s="12" t="str">
        <f t="array" aca="1" ref="I2" ca="1">IFERROR(OFFSET($C$1,MATCH(0,COUNTIF(I$1:I1,essence),0),),"")</f>
        <v>Chêne</v>
      </c>
    </row>
    <row r="3" spans="1:9">
      <c r="B3" s="5" t="s">
        <v>14</v>
      </c>
      <c r="C3" s="6" t="s">
        <v>6</v>
      </c>
      <c r="D3" s="7">
        <v>0.16</v>
      </c>
      <c r="E3" s="7">
        <v>2</v>
      </c>
      <c r="F3" s="8">
        <f t="shared" si="0"/>
        <v>4.0192000000000005E-2</v>
      </c>
      <c r="I3" s="12" t="str">
        <f t="array" aca="1" ref="I3" ca="1">IFERROR(OFFSET($C$1,MATCH(0,COUNTIF(I$1:I2,essence),0),),"")</f>
        <v>Charme</v>
      </c>
    </row>
    <row r="4" spans="1:9">
      <c r="B4" s="5" t="s">
        <v>0</v>
      </c>
      <c r="C4" s="22" t="s">
        <v>0</v>
      </c>
      <c r="D4" s="23">
        <v>0.4</v>
      </c>
      <c r="E4" s="7">
        <v>4</v>
      </c>
      <c r="F4" s="8">
        <f t="shared" si="0"/>
        <v>0.50240000000000007</v>
      </c>
      <c r="I4" s="12" t="str">
        <f t="array" aca="1" ref="I4" ca="1">IFERROR(OFFSET($C$1,MATCH(0,COUNTIF(I$1:I3,essence),0),),"")</f>
        <v>Hêtre</v>
      </c>
    </row>
    <row r="5" spans="1:9">
      <c r="B5" s="5" t="s">
        <v>1</v>
      </c>
      <c r="C5" s="6" t="s">
        <v>1</v>
      </c>
      <c r="D5" s="7">
        <v>0.31</v>
      </c>
      <c r="E5" s="7">
        <v>4</v>
      </c>
      <c r="F5" s="8">
        <f t="shared" si="0"/>
        <v>0.30175400000000002</v>
      </c>
      <c r="I5" s="12" t="str">
        <f t="array" aca="1" ref="I5" ca="1">IFERROR(OFFSET($C$1,MATCH(0,COUNTIF(I$1:I4,essence),0),),"")</f>
        <v>Bouleau</v>
      </c>
    </row>
    <row r="6" spans="1:9">
      <c r="B6" s="5" t="s">
        <v>14</v>
      </c>
      <c r="C6" s="6" t="s">
        <v>5</v>
      </c>
      <c r="D6" s="7">
        <v>0.46</v>
      </c>
      <c r="E6" s="7">
        <v>4</v>
      </c>
      <c r="F6" s="8">
        <f t="shared" si="0"/>
        <v>0.66442400000000001</v>
      </c>
      <c r="I6" s="12" t="str">
        <f t="array" aca="1" ref="I6" ca="1">IFERROR(OFFSET($C$1,MATCH(0,COUNTIF(I$1:I5,essence),0),),"")</f>
        <v>Erable</v>
      </c>
    </row>
    <row r="7" spans="1:9">
      <c r="B7" s="5" t="s">
        <v>14</v>
      </c>
      <c r="C7" s="22" t="s">
        <v>3</v>
      </c>
      <c r="D7" s="23">
        <v>0.63</v>
      </c>
      <c r="E7" s="7">
        <v>3.5</v>
      </c>
      <c r="F7" s="8">
        <f t="shared" si="0"/>
        <v>1.0904827500000001</v>
      </c>
      <c r="I7" s="12" t="str">
        <f t="array" aca="1" ref="I7" ca="1">IFERROR(OFFSET($C$1,MATCH(0,COUNTIF(I$1:I6,essence),0),),"")</f>
        <v>Merisier</v>
      </c>
    </row>
    <row r="8" spans="1:9">
      <c r="B8" s="5" t="s">
        <v>1</v>
      </c>
      <c r="C8" s="6" t="s">
        <v>1</v>
      </c>
      <c r="D8" s="7">
        <v>0.71</v>
      </c>
      <c r="E8" s="7">
        <v>4</v>
      </c>
      <c r="F8" s="8">
        <f t="shared" si="0"/>
        <v>1.5828740000000001</v>
      </c>
      <c r="I8" s="12" t="str">
        <f t="array" aca="1" ref="I8" ca="1">IFERROR(OFFSET($C$1,MATCH(0,COUNTIF(I$1:I7,essence),0),),"")</f>
        <v/>
      </c>
    </row>
    <row r="9" spans="1:9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  <c r="I9" s="12" t="str">
        <f t="array" aca="1" ref="I9" ca="1">IFERROR(OFFSET($C$1,MATCH(0,COUNTIF(I$1:I8,essence),0),),"")</f>
        <v/>
      </c>
    </row>
    <row r="10" spans="1:9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  <c r="I10" s="12" t="str">
        <f t="array" aca="1" ref="I10" ca="1">IFERROR(OFFSET($C$1,MATCH(0,COUNTIF(I$1:I9,essence),0),),"")</f>
        <v/>
      </c>
    </row>
    <row r="11" spans="1:9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  <c r="I11" s="12" t="str">
        <f t="array" aca="1" ref="I11" ca="1">IFERROR(OFFSET($C$1,MATCH(0,COUNTIF(I$1:I10,essence),0),),"")</f>
        <v/>
      </c>
    </row>
    <row r="12" spans="1:9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  <c r="I12" s="12" t="str">
        <f t="array" aca="1" ref="I12" ca="1">IFERROR(OFFSET($C$1,MATCH(0,COUNTIF(I$1:I11,essence),0),),"")</f>
        <v/>
      </c>
    </row>
    <row r="13" spans="1:9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  <c r="I13" s="12" t="str">
        <f t="array" aca="1" ref="I13" ca="1">IFERROR(OFFSET($C$1,MATCH(0,COUNTIF(I$1:I12,essence),0),),"")</f>
        <v/>
      </c>
    </row>
    <row r="14" spans="1:9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  <c r="I14" s="12" t="str">
        <f t="array" aca="1" ref="I14" ca="1">IFERROR(OFFSET($C$1,MATCH(0,COUNTIF(I$1:I13,essence),0),),"")</f>
        <v/>
      </c>
    </row>
    <row r="15" spans="1:9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  <c r="I15" s="12" t="str">
        <f t="array" aca="1" ref="I15" ca="1">IFERROR(OFFSET($C$1,MATCH(0,COUNTIF(I$1:I14,essence),0),),"")</f>
        <v/>
      </c>
    </row>
    <row r="16" spans="1:9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  <c r="I16" s="12" t="str">
        <f t="array" aca="1" ref="I16" ca="1">IFERROR(OFFSET($C$1,MATCH(0,COUNTIF(I$1:I15,essence),0),),"")</f>
        <v/>
      </c>
    </row>
    <row r="17" spans="2:9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  <c r="I17" s="12" t="str">
        <f t="array" aca="1" ref="I17" ca="1">IFERROR(OFFSET($C$1,MATCH(0,COUNTIF(I$1:I16,essence),0),),"")</f>
        <v/>
      </c>
    </row>
    <row r="18" spans="2:9">
      <c r="B18" s="5" t="s">
        <v>14</v>
      </c>
      <c r="C18" s="6" t="s">
        <v>6</v>
      </c>
      <c r="D18" s="7">
        <v>0.376</v>
      </c>
      <c r="E18" s="7">
        <v>3</v>
      </c>
      <c r="F18" s="8">
        <f t="shared" si="1"/>
        <v>0.33294048000000004</v>
      </c>
      <c r="I18" s="12" t="str">
        <f t="array" aca="1" ref="I18" ca="1">IFERROR(OFFSET($C$1,MATCH(0,COUNTIF(I$1:I17,essence),0),),"")</f>
        <v/>
      </c>
    </row>
    <row r="19" spans="2:9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  <c r="I19" s="12" t="str">
        <f t="array" aca="1" ref="I19" ca="1">IFERROR(OFFSET($C$1,MATCH(0,COUNTIF(I$1:I18,essence),0),),"")</f>
        <v/>
      </c>
    </row>
    <row r="20" spans="2:9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  <c r="I20" s="12" t="str">
        <f t="array" aca="1" ref="I20" ca="1">IFERROR(OFFSET($C$1,MATCH(0,COUNTIF(I$1:I19,essence),0),),"")</f>
        <v/>
      </c>
    </row>
    <row r="21" spans="2:9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  <c r="I21" s="12" t="str">
        <f t="array" aca="1" ref="I21" ca="1">IFERROR(OFFSET($C$1,MATCH(0,COUNTIF(I$1:I20,essence),0),),"")</f>
        <v/>
      </c>
    </row>
    <row r="22" spans="2:9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9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9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6" spans="2:9">
      <c r="B26" s="12" t="s">
        <v>34</v>
      </c>
    </row>
    <row r="27" spans="2:9">
      <c r="B27" s="12" t="s">
        <v>35</v>
      </c>
    </row>
    <row r="28" spans="2:9">
      <c r="B28" s="12" t="s">
        <v>36</v>
      </c>
    </row>
    <row r="29" spans="2:9">
      <c r="B29" s="12" t="s">
        <v>37</v>
      </c>
    </row>
    <row r="30" spans="2:9">
      <c r="B30" s="12" t="s">
        <v>38</v>
      </c>
    </row>
    <row r="31" spans="2:9">
      <c r="B31" s="12" t="s">
        <v>39</v>
      </c>
    </row>
  </sheetData>
  <dataValidations count="4">
    <dataValidation type="list" allowBlank="1" showInputMessage="1" showErrorMessage="1" sqref="B2:B24">
      <formula1>INDIRECT("Arbres")</formula1>
    </dataValidation>
    <dataValidation type="list" allowBlank="1" showInputMessage="1" showErrorMessage="1" sqref="D2:D24">
      <formula1>diametre</formula1>
    </dataValidation>
    <dataValidation type="list" allowBlank="1" showInputMessage="1" showErrorMessage="1" sqref="C2:C24">
      <formula1>INDIRECT("Tbl"&amp;$B2)</formula1>
    </dataValidation>
    <dataValidation type="list" allowBlank="1" showInputMessage="1" showErrorMessage="1" sqref="E2:E24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8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B1:J50"/>
  <sheetViews>
    <sheetView tabSelected="1" workbookViewId="0">
      <selection activeCell="A3" sqref="A3"/>
    </sheetView>
  </sheetViews>
  <sheetFormatPr baseColWidth="10" defaultRowHeight="14.5"/>
  <cols>
    <col min="2" max="10" width="16.7265625" customWidth="1"/>
  </cols>
  <sheetData>
    <row r="1" spans="2:10" ht="15" thickBot="1">
      <c r="B1">
        <v>0.19</v>
      </c>
      <c r="C1">
        <v>0.28999999999999998</v>
      </c>
      <c r="D1">
        <v>0.39</v>
      </c>
      <c r="E1">
        <v>0.49</v>
      </c>
      <c r="F1">
        <v>0.59</v>
      </c>
      <c r="G1">
        <v>0.69</v>
      </c>
      <c r="H1">
        <v>0.79</v>
      </c>
      <c r="I1">
        <v>0.89</v>
      </c>
      <c r="J1">
        <v>500</v>
      </c>
    </row>
    <row r="2" spans="2:10" ht="26.5" thickBot="1">
      <c r="B2" s="31" t="s">
        <v>3</v>
      </c>
      <c r="C2" s="20"/>
      <c r="D2" s="20" t="s">
        <v>40</v>
      </c>
      <c r="E2" s="20"/>
      <c r="F2" s="20"/>
      <c r="G2" s="20"/>
      <c r="H2" s="20"/>
      <c r="I2" s="20"/>
      <c r="J2" s="21"/>
    </row>
    <row r="3" spans="2:10" ht="21">
      <c r="B3" s="14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30</v>
      </c>
      <c r="H3" s="15" t="s">
        <v>31</v>
      </c>
      <c r="I3" s="15" t="s">
        <v>32</v>
      </c>
      <c r="J3" s="16" t="s">
        <v>33</v>
      </c>
    </row>
    <row r="4" spans="2:10" ht="21.5" thickBot="1">
      <c r="B4" s="17" t="s">
        <v>16</v>
      </c>
      <c r="C4" s="18" t="s">
        <v>17</v>
      </c>
      <c r="D4" s="18" t="s">
        <v>18</v>
      </c>
      <c r="E4" s="18" t="s">
        <v>19</v>
      </c>
      <c r="F4" s="18" t="s">
        <v>20</v>
      </c>
      <c r="G4" s="18" t="s">
        <v>21</v>
      </c>
      <c r="H4" s="18" t="s">
        <v>22</v>
      </c>
      <c r="I4" s="18" t="s">
        <v>23</v>
      </c>
      <c r="J4" s="19" t="s">
        <v>24</v>
      </c>
    </row>
    <row r="5" spans="2:10" ht="21">
      <c r="B5" s="24" t="str">
        <f t="array" aca="1" ref="B5" ca="1">IFERROR(INDEX(diam,SMALL(IF((IF($B$2="divers",arbre,essence)=$B$2)*(diam&lt;=B$1)*(diam&gt;A$1)&gt;0,ROW(diam)-1,""),ROW($A1))),"")</f>
        <v/>
      </c>
      <c r="C5" s="24" t="str">
        <f t="array" aca="1" ref="C5" ca="1">IFERROR(INDEX(diam,SMALL(IF((IF($B$2="divers",arbre,essence)=$B$2)*(diam&lt;=C$1)*(diam&gt;B$1)&gt;0,ROW(diam)-1,""),ROW($A1))),"")</f>
        <v/>
      </c>
      <c r="D5" s="24" t="str">
        <f t="array" aca="1" ref="D5" ca="1">IFERROR(INDEX(diam,SMALL(IF((IF($B$2="divers",arbre,essence)=$B$2)*(diam&lt;=D$1)*(diam&gt;C$1)&gt;0,ROW(diam)-1,""),ROW($A1))),"")</f>
        <v/>
      </c>
      <c r="E5" s="24" t="str">
        <f t="array" aca="1" ref="E5" ca="1">IFERROR(INDEX(diam,SMALL(IF((IF($B$2="divers",arbre,essence)=$B$2)*(diam&lt;=E$1)*(diam&gt;D$1)&gt;0,ROW(diam)-1,""),ROW($A1))),"")</f>
        <v/>
      </c>
      <c r="F5" s="24" t="str">
        <f t="array" aca="1" ref="F5" ca="1">IFERROR(INDEX(diam,SMALL(IF((IF($B$2="divers",arbre,essence)=$B$2)*(diam&lt;=F$1)*(diam&gt;E$1)&gt;0,ROW(diam)-1,""),ROW($A1))),"")</f>
        <v/>
      </c>
      <c r="G5" s="24">
        <f t="array" aca="1" ref="G5" ca="1">IFERROR(INDEX(diam,SMALL(IF((IF($B$2="divers",arbre,essence)=$B$2)*(diam&lt;=G$1)*(diam&gt;F$1)&gt;0,ROW(diam)-1,""),ROW($A1))),"")</f>
        <v>0.63</v>
      </c>
      <c r="H5" s="24" t="str">
        <f t="array" aca="1" ref="H5" ca="1">IFERROR(INDEX(diam,SMALL(IF((IF($B$2="divers",arbre,essence)=$B$2)*(diam&lt;=H$1)*(diam&gt;G$1)&gt;0,ROW(diam)-1,""),ROW($A1))),"")</f>
        <v/>
      </c>
      <c r="I5" s="24" t="str">
        <f t="array" aca="1" ref="I5" ca="1">IFERROR(INDEX(diam,SMALL(IF((IF($B$2="divers",arbre,essence)=$B$2)*(diam&lt;=I$1)*(diam&gt;H$1)&gt;0,ROW(diam)-1,""),ROW($A1))),"")</f>
        <v/>
      </c>
      <c r="J5" s="24" t="str">
        <f t="array" aca="1" ref="J5" ca="1">IFERROR(INDEX(diam,SMALL(IF((IF($B$2="divers",arbre,essence)=$B$2)*(diam&lt;=J$1)*(diam&gt;I$1)&gt;0,ROW(diam)-1,""),ROW($A1))),"")</f>
        <v/>
      </c>
    </row>
    <row r="6" spans="2:10" ht="21">
      <c r="B6" s="24" t="str">
        <f t="array" aca="1" ref="B6" ca="1">IFERROR(INDEX(diam,SMALL(IF((IF($B$2="divers",arbre,essence)=$B$2)*(diam&lt;=B$1)*(diam&gt;A$1)&gt;0,ROW(diam)-1,""),ROW($A2))),"")</f>
        <v/>
      </c>
      <c r="C6" s="24" t="str">
        <f t="array" aca="1" ref="C6" ca="1">IFERROR(INDEX(diam,SMALL(IF((IF($B$2="divers",arbre,essence)=$B$2)*(diam&lt;=C$1)*(diam&gt;B$1)&gt;0,ROW(diam)-1,""),ROW($A2))),"")</f>
        <v/>
      </c>
      <c r="D6" s="24" t="str">
        <f t="array" aca="1" ref="D6" ca="1">IFERROR(INDEX(diam,SMALL(IF((IF($B$2="divers",arbre,essence)=$B$2)*(diam&lt;=D$1)*(diam&gt;C$1)&gt;0,ROW(diam)-1,""),ROW($A2))),"")</f>
        <v/>
      </c>
      <c r="E6" s="24" t="str">
        <f t="array" aca="1" ref="E6" ca="1">IFERROR(INDEX(diam,SMALL(IF((IF($B$2="divers",arbre,essence)=$B$2)*(diam&lt;=E$1)*(diam&gt;D$1)&gt;0,ROW(diam)-1,""),ROW($A2))),"")</f>
        <v/>
      </c>
      <c r="F6" s="24" t="str">
        <f t="array" aca="1" ref="F6" ca="1">IFERROR(INDEX(diam,SMALL(IF((IF($B$2="divers",arbre,essence)=$B$2)*(diam&lt;=F$1)*(diam&gt;E$1)&gt;0,ROW(diam)-1,""),ROW($A2))),"")</f>
        <v/>
      </c>
      <c r="G6" s="24" t="str">
        <f t="array" aca="1" ref="G6" ca="1">IFERROR(INDEX(diam,SMALL(IF((IF($B$2="divers",arbre,essence)=$B$2)*(diam&lt;=G$1)*(diam&gt;F$1)&gt;0,ROW(diam)-1,""),ROW($A2))),"")</f>
        <v/>
      </c>
      <c r="H6" s="24" t="str">
        <f t="array" aca="1" ref="H6" ca="1">IFERROR(INDEX(diam,SMALL(IF((IF($B$2="divers",arbre,essence)=$B$2)*(diam&lt;=H$1)*(diam&gt;G$1)&gt;0,ROW(diam)-1,""),ROW($A2))),"")</f>
        <v/>
      </c>
      <c r="I6" s="24" t="str">
        <f t="array" aca="1" ref="I6" ca="1">IFERROR(INDEX(diam,SMALL(IF((IF($B$2="divers",arbre,essence)=$B$2)*(diam&lt;=I$1)*(diam&gt;H$1)&gt;0,ROW(diam)-1,""),ROW($A2))),"")</f>
        <v/>
      </c>
      <c r="J6" s="24" t="str">
        <f t="array" aca="1" ref="J6" ca="1">IFERROR(INDEX(diam,SMALL(IF((IF($B$2="divers",arbre,essence)=$B$2)*(diam&lt;=J$1)*(diam&gt;I$1)&gt;0,ROW(diam)-1,""),ROW($A2))),"")</f>
        <v/>
      </c>
    </row>
    <row r="7" spans="2:10" ht="21">
      <c r="B7" s="24" t="str">
        <f t="array" aca="1" ref="B7" ca="1">IFERROR(INDEX(diam,SMALL(IF((IF($B$2="divers",arbre,essence)=$B$2)*(diam&lt;=B$1)*(diam&gt;A$1)&gt;0,ROW(diam)-1,""),ROW($A3))),"")</f>
        <v/>
      </c>
      <c r="C7" s="24" t="str">
        <f t="array" aca="1" ref="C7" ca="1">IFERROR(INDEX(diam,SMALL(IF((IF($B$2="divers",arbre,essence)=$B$2)*(diam&lt;=C$1)*(diam&gt;B$1)&gt;0,ROW(diam)-1,""),ROW($A3))),"")</f>
        <v/>
      </c>
      <c r="D7" s="24" t="str">
        <f t="array" aca="1" ref="D7" ca="1">IFERROR(INDEX(diam,SMALL(IF((IF($B$2="divers",arbre,essence)=$B$2)*(diam&lt;=D$1)*(diam&gt;C$1)&gt;0,ROW(diam)-1,""),ROW($A3))),"")</f>
        <v/>
      </c>
      <c r="E7" s="24" t="str">
        <f t="array" aca="1" ref="E7" ca="1">IFERROR(INDEX(diam,SMALL(IF((IF($B$2="divers",arbre,essence)=$B$2)*(diam&lt;=E$1)*(diam&gt;D$1)&gt;0,ROW(diam)-1,""),ROW($A3))),"")</f>
        <v/>
      </c>
      <c r="F7" s="24" t="str">
        <f t="array" aca="1" ref="F7" ca="1">IFERROR(INDEX(diam,SMALL(IF((IF($B$2="divers",arbre,essence)=$B$2)*(diam&lt;=F$1)*(diam&gt;E$1)&gt;0,ROW(diam)-1,""),ROW($A3))),"")</f>
        <v/>
      </c>
      <c r="G7" s="24" t="str">
        <f t="array" aca="1" ref="G7" ca="1">IFERROR(INDEX(diam,SMALL(IF((IF($B$2="divers",arbre,essence)=$B$2)*(diam&lt;=G$1)*(diam&gt;F$1)&gt;0,ROW(diam)-1,""),ROW($A3))),"")</f>
        <v/>
      </c>
      <c r="H7" s="24" t="str">
        <f t="array" aca="1" ref="H7" ca="1">IFERROR(INDEX(diam,SMALL(IF((IF($B$2="divers",arbre,essence)=$B$2)*(diam&lt;=H$1)*(diam&gt;G$1)&gt;0,ROW(diam)-1,""),ROW($A3))),"")</f>
        <v/>
      </c>
      <c r="I7" s="24" t="str">
        <f t="array" aca="1" ref="I7" ca="1">IFERROR(INDEX(diam,SMALL(IF((IF($B$2="divers",arbre,essence)=$B$2)*(diam&lt;=I$1)*(diam&gt;H$1)&gt;0,ROW(diam)-1,""),ROW($A3))),"")</f>
        <v/>
      </c>
      <c r="J7" s="24" t="str">
        <f t="array" aca="1" ref="J7" ca="1">IFERROR(INDEX(diam,SMALL(IF((IF($B$2="divers",arbre,essence)=$B$2)*(diam&lt;=J$1)*(diam&gt;I$1)&gt;0,ROW(diam)-1,""),ROW($A3))),"")</f>
        <v/>
      </c>
    </row>
    <row r="8" spans="2:10" ht="21">
      <c r="B8" s="24" t="str">
        <f t="array" aca="1" ref="B8" ca="1">IFERROR(INDEX(diam,SMALL(IF((IF($B$2="divers",arbre,essence)=$B$2)*(diam&lt;=B$1)*(diam&gt;A$1)&gt;0,ROW(diam)-1,""),ROW($A4))),"")</f>
        <v/>
      </c>
      <c r="C8" s="24" t="str">
        <f t="array" aca="1" ref="C8" ca="1">IFERROR(INDEX(diam,SMALL(IF((IF($B$2="divers",arbre,essence)=$B$2)*(diam&lt;=C$1)*(diam&gt;B$1)&gt;0,ROW(diam)-1,""),ROW($A4))),"")</f>
        <v/>
      </c>
      <c r="D8" s="24" t="str">
        <f t="array" aca="1" ref="D8" ca="1">IFERROR(INDEX(diam,SMALL(IF((IF($B$2="divers",arbre,essence)=$B$2)*(diam&lt;=D$1)*(diam&gt;C$1)&gt;0,ROW(diam)-1,""),ROW($A4))),"")</f>
        <v/>
      </c>
      <c r="E8" s="24" t="str">
        <f t="array" aca="1" ref="E8" ca="1">IFERROR(INDEX(diam,SMALL(IF((IF($B$2="divers",arbre,essence)=$B$2)*(diam&lt;=E$1)*(diam&gt;D$1)&gt;0,ROW(diam)-1,""),ROW($A4))),"")</f>
        <v/>
      </c>
      <c r="F8" s="24" t="str">
        <f t="array" aca="1" ref="F8" ca="1">IFERROR(INDEX(diam,SMALL(IF((IF($B$2="divers",arbre,essence)=$B$2)*(diam&lt;=F$1)*(diam&gt;E$1)&gt;0,ROW(diam)-1,""),ROW($A4))),"")</f>
        <v/>
      </c>
      <c r="G8" s="24" t="str">
        <f t="array" aca="1" ref="G8" ca="1">IFERROR(INDEX(diam,SMALL(IF((IF($B$2="divers",arbre,essence)=$B$2)*(diam&lt;=G$1)*(diam&gt;F$1)&gt;0,ROW(diam)-1,""),ROW($A4))),"")</f>
        <v/>
      </c>
      <c r="H8" s="24" t="str">
        <f t="array" aca="1" ref="H8" ca="1">IFERROR(INDEX(diam,SMALL(IF((IF($B$2="divers",arbre,essence)=$B$2)*(diam&lt;=H$1)*(diam&gt;G$1)&gt;0,ROW(diam)-1,""),ROW($A4))),"")</f>
        <v/>
      </c>
      <c r="I8" s="24" t="str">
        <f t="array" aca="1" ref="I8" ca="1">IFERROR(INDEX(diam,SMALL(IF((IF($B$2="divers",arbre,essence)=$B$2)*(diam&lt;=I$1)*(diam&gt;H$1)&gt;0,ROW(diam)-1,""),ROW($A4))),"")</f>
        <v/>
      </c>
      <c r="J8" s="24" t="str">
        <f t="array" aca="1" ref="J8" ca="1">IFERROR(INDEX(diam,SMALL(IF((IF($B$2="divers",arbre,essence)=$B$2)*(diam&lt;=J$1)*(diam&gt;I$1)&gt;0,ROW(diam)-1,""),ROW($A4))),"")</f>
        <v/>
      </c>
    </row>
    <row r="9" spans="2:10" ht="21">
      <c r="B9" s="24" t="str">
        <f t="array" aca="1" ref="B9" ca="1">IFERROR(INDEX(diam,SMALL(IF((IF($B$2="divers",arbre,essence)=$B$2)*(diam&lt;=B$1)*(diam&gt;A$1)&gt;0,ROW(diam)-1,""),ROW($A5))),"")</f>
        <v/>
      </c>
      <c r="C9" s="24" t="str">
        <f t="array" aca="1" ref="C9" ca="1">IFERROR(INDEX(diam,SMALL(IF((IF($B$2="divers",arbre,essence)=$B$2)*(diam&lt;=C$1)*(diam&gt;B$1)&gt;0,ROW(diam)-1,""),ROW($A5))),"")</f>
        <v/>
      </c>
      <c r="D9" s="24" t="str">
        <f t="array" aca="1" ref="D9" ca="1">IFERROR(INDEX(diam,SMALL(IF((IF($B$2="divers",arbre,essence)=$B$2)*(diam&lt;=D$1)*(diam&gt;C$1)&gt;0,ROW(diam)-1,""),ROW($A5))),"")</f>
        <v/>
      </c>
      <c r="E9" s="24" t="str">
        <f t="array" aca="1" ref="E9" ca="1">IFERROR(INDEX(diam,SMALL(IF((IF($B$2="divers",arbre,essence)=$B$2)*(diam&lt;=E$1)*(diam&gt;D$1)&gt;0,ROW(diam)-1,""),ROW($A5))),"")</f>
        <v/>
      </c>
      <c r="F9" s="24" t="str">
        <f t="array" aca="1" ref="F9" ca="1">IFERROR(INDEX(diam,SMALL(IF((IF($B$2="divers",arbre,essence)=$B$2)*(diam&lt;=F$1)*(diam&gt;E$1)&gt;0,ROW(diam)-1,""),ROW($A5))),"")</f>
        <v/>
      </c>
      <c r="G9" s="24" t="str">
        <f t="array" aca="1" ref="G9" ca="1">IFERROR(INDEX(diam,SMALL(IF((IF($B$2="divers",arbre,essence)=$B$2)*(diam&lt;=G$1)*(diam&gt;F$1)&gt;0,ROW(diam)-1,""),ROW($A5))),"")</f>
        <v/>
      </c>
      <c r="H9" s="24" t="str">
        <f t="array" aca="1" ref="H9" ca="1">IFERROR(INDEX(diam,SMALL(IF((IF($B$2="divers",arbre,essence)=$B$2)*(diam&lt;=H$1)*(diam&gt;G$1)&gt;0,ROW(diam)-1,""),ROW($A5))),"")</f>
        <v/>
      </c>
      <c r="I9" s="24" t="str">
        <f t="array" aca="1" ref="I9" ca="1">IFERROR(INDEX(diam,SMALL(IF((IF($B$2="divers",arbre,essence)=$B$2)*(diam&lt;=I$1)*(diam&gt;H$1)&gt;0,ROW(diam)-1,""),ROW($A5))),"")</f>
        <v/>
      </c>
      <c r="J9" s="24" t="str">
        <f t="array" aca="1" ref="J9" ca="1">IFERROR(INDEX(diam,SMALL(IF((IF($B$2="divers",arbre,essence)=$B$2)*(diam&lt;=J$1)*(diam&gt;I$1)&gt;0,ROW(diam)-1,""),ROW($A5))),"")</f>
        <v/>
      </c>
    </row>
    <row r="10" spans="2:10" ht="21">
      <c r="B10" s="24" t="str">
        <f t="array" aca="1" ref="B10" ca="1">IFERROR(INDEX(diam,SMALL(IF((IF($B$2="divers",arbre,essence)=$B$2)*(diam&lt;=B$1)*(diam&gt;A$1)&gt;0,ROW(diam)-1,""),ROW($A6))),"")</f>
        <v/>
      </c>
      <c r="C10" s="24" t="str">
        <f t="array" aca="1" ref="C10" ca="1">IFERROR(INDEX(diam,SMALL(IF((IF($B$2="divers",arbre,essence)=$B$2)*(diam&lt;=C$1)*(diam&gt;B$1)&gt;0,ROW(diam)-1,""),ROW($A6))),"")</f>
        <v/>
      </c>
      <c r="D10" s="24" t="str">
        <f t="array" aca="1" ref="D10" ca="1">IFERROR(INDEX(diam,SMALL(IF((IF($B$2="divers",arbre,essence)=$B$2)*(diam&lt;=D$1)*(diam&gt;C$1)&gt;0,ROW(diam)-1,""),ROW($A6))),"")</f>
        <v/>
      </c>
      <c r="E10" s="24" t="str">
        <f t="array" aca="1" ref="E10" ca="1">IFERROR(INDEX(diam,SMALL(IF((IF($B$2="divers",arbre,essence)=$B$2)*(diam&lt;=E$1)*(diam&gt;D$1)&gt;0,ROW(diam)-1,""),ROW($A6))),"")</f>
        <v/>
      </c>
      <c r="F10" s="24" t="str">
        <f t="array" aca="1" ref="F10" ca="1">IFERROR(INDEX(diam,SMALL(IF((IF($B$2="divers",arbre,essence)=$B$2)*(diam&lt;=F$1)*(diam&gt;E$1)&gt;0,ROW(diam)-1,""),ROW($A6))),"")</f>
        <v/>
      </c>
      <c r="G10" s="24" t="str">
        <f t="array" aca="1" ref="G10" ca="1">IFERROR(INDEX(diam,SMALL(IF((IF($B$2="divers",arbre,essence)=$B$2)*(diam&lt;=G$1)*(diam&gt;F$1)&gt;0,ROW(diam)-1,""),ROW($A6))),"")</f>
        <v/>
      </c>
      <c r="H10" s="24" t="str">
        <f t="array" aca="1" ref="H10" ca="1">IFERROR(INDEX(diam,SMALL(IF((IF($B$2="divers",arbre,essence)=$B$2)*(diam&lt;=H$1)*(diam&gt;G$1)&gt;0,ROW(diam)-1,""),ROW($A6))),"")</f>
        <v/>
      </c>
      <c r="I10" s="24" t="str">
        <f t="array" aca="1" ref="I10" ca="1">IFERROR(INDEX(diam,SMALL(IF((IF($B$2="divers",arbre,essence)=$B$2)*(diam&lt;=I$1)*(diam&gt;H$1)&gt;0,ROW(diam)-1,""),ROW($A6))),"")</f>
        <v/>
      </c>
      <c r="J10" s="24" t="str">
        <f t="array" aca="1" ref="J10" ca="1">IFERROR(INDEX(diam,SMALL(IF((IF($B$2="divers",arbre,essence)=$B$2)*(diam&lt;=J$1)*(diam&gt;I$1)&gt;0,ROW(diam)-1,""),ROW($A6))),"")</f>
        <v/>
      </c>
    </row>
    <row r="11" spans="2:10" ht="21">
      <c r="B11" s="24" t="str">
        <f t="array" aca="1" ref="B11" ca="1">IFERROR(INDEX(diam,SMALL(IF((IF($B$2="divers",arbre,essence)=$B$2)*(diam&lt;=B$1)*(diam&gt;A$1)&gt;0,ROW(diam)-1,""),ROW($A7))),"")</f>
        <v/>
      </c>
      <c r="C11" s="24" t="str">
        <f t="array" aca="1" ref="C11" ca="1">IFERROR(INDEX(diam,SMALL(IF((IF($B$2="divers",arbre,essence)=$B$2)*(diam&lt;=C$1)*(diam&gt;B$1)&gt;0,ROW(diam)-1,""),ROW($A7))),"")</f>
        <v/>
      </c>
      <c r="D11" s="24" t="str">
        <f t="array" aca="1" ref="D11" ca="1">IFERROR(INDEX(diam,SMALL(IF((IF($B$2="divers",arbre,essence)=$B$2)*(diam&lt;=D$1)*(diam&gt;C$1)&gt;0,ROW(diam)-1,""),ROW($A7))),"")</f>
        <v/>
      </c>
      <c r="E11" s="24" t="str">
        <f t="array" aca="1" ref="E11" ca="1">IFERROR(INDEX(diam,SMALL(IF((IF($B$2="divers",arbre,essence)=$B$2)*(diam&lt;=E$1)*(diam&gt;D$1)&gt;0,ROW(diam)-1,""),ROW($A7))),"")</f>
        <v/>
      </c>
      <c r="F11" s="24" t="str">
        <f t="array" aca="1" ref="F11" ca="1">IFERROR(INDEX(diam,SMALL(IF((IF($B$2="divers",arbre,essence)=$B$2)*(diam&lt;=F$1)*(diam&gt;E$1)&gt;0,ROW(diam)-1,""),ROW($A7))),"")</f>
        <v/>
      </c>
      <c r="G11" s="24" t="str">
        <f t="array" aca="1" ref="G11" ca="1">IFERROR(INDEX(diam,SMALL(IF((IF($B$2="divers",arbre,essence)=$B$2)*(diam&lt;=G$1)*(diam&gt;F$1)&gt;0,ROW(diam)-1,""),ROW($A7))),"")</f>
        <v/>
      </c>
      <c r="H11" s="24" t="str">
        <f t="array" aca="1" ref="H11" ca="1">IFERROR(INDEX(diam,SMALL(IF((IF($B$2="divers",arbre,essence)=$B$2)*(diam&lt;=H$1)*(diam&gt;G$1)&gt;0,ROW(diam)-1,""),ROW($A7))),"")</f>
        <v/>
      </c>
      <c r="I11" s="24" t="str">
        <f t="array" aca="1" ref="I11" ca="1">IFERROR(INDEX(diam,SMALL(IF((IF($B$2="divers",arbre,essence)=$B$2)*(diam&lt;=I$1)*(diam&gt;H$1)&gt;0,ROW(diam)-1,""),ROW($A7))),"")</f>
        <v/>
      </c>
      <c r="J11" s="24" t="str">
        <f t="array" aca="1" ref="J11" ca="1">IFERROR(INDEX(diam,SMALL(IF((IF($B$2="divers",arbre,essence)=$B$2)*(diam&lt;=J$1)*(diam&gt;I$1)&gt;0,ROW(diam)-1,""),ROW($A7))),"")</f>
        <v/>
      </c>
    </row>
    <row r="12" spans="2:10" ht="21">
      <c r="B12" s="24" t="str">
        <f t="array" aca="1" ref="B12" ca="1">IFERROR(INDEX(diam,SMALL(IF((IF($B$2="divers",arbre,essence)=$B$2)*(diam&lt;=B$1)*(diam&gt;A$1)&gt;0,ROW(diam)-1,""),ROW($A8))),"")</f>
        <v/>
      </c>
      <c r="C12" s="24" t="str">
        <f t="array" aca="1" ref="C12" ca="1">IFERROR(INDEX(diam,SMALL(IF((IF($B$2="divers",arbre,essence)=$B$2)*(diam&lt;=C$1)*(diam&gt;B$1)&gt;0,ROW(diam)-1,""),ROW($A8))),"")</f>
        <v/>
      </c>
      <c r="D12" s="24" t="str">
        <f t="array" aca="1" ref="D12" ca="1">IFERROR(INDEX(diam,SMALL(IF((IF($B$2="divers",arbre,essence)=$B$2)*(diam&lt;=D$1)*(diam&gt;C$1)&gt;0,ROW(diam)-1,""),ROW($A8))),"")</f>
        <v/>
      </c>
      <c r="E12" s="24" t="str">
        <f t="array" aca="1" ref="E12" ca="1">IFERROR(INDEX(diam,SMALL(IF((IF($B$2="divers",arbre,essence)=$B$2)*(diam&lt;=E$1)*(diam&gt;D$1)&gt;0,ROW(diam)-1,""),ROW($A8))),"")</f>
        <v/>
      </c>
      <c r="F12" s="24" t="str">
        <f t="array" aca="1" ref="F12" ca="1">IFERROR(INDEX(diam,SMALL(IF((IF($B$2="divers",arbre,essence)=$B$2)*(diam&lt;=F$1)*(diam&gt;E$1)&gt;0,ROW(diam)-1,""),ROW($A8))),"")</f>
        <v/>
      </c>
      <c r="G12" s="24" t="str">
        <f t="array" aca="1" ref="G12" ca="1">IFERROR(INDEX(diam,SMALL(IF((IF($B$2="divers",arbre,essence)=$B$2)*(diam&lt;=G$1)*(diam&gt;F$1)&gt;0,ROW(diam)-1,""),ROW($A8))),"")</f>
        <v/>
      </c>
      <c r="H12" s="24" t="str">
        <f t="array" aca="1" ref="H12" ca="1">IFERROR(INDEX(diam,SMALL(IF((IF($B$2="divers",arbre,essence)=$B$2)*(diam&lt;=H$1)*(diam&gt;G$1)&gt;0,ROW(diam)-1,""),ROW($A8))),"")</f>
        <v/>
      </c>
      <c r="I12" s="24" t="str">
        <f t="array" aca="1" ref="I12" ca="1">IFERROR(INDEX(diam,SMALL(IF((IF($B$2="divers",arbre,essence)=$B$2)*(diam&lt;=I$1)*(diam&gt;H$1)&gt;0,ROW(diam)-1,""),ROW($A8))),"")</f>
        <v/>
      </c>
      <c r="J12" s="24" t="str">
        <f t="array" aca="1" ref="J12" ca="1">IFERROR(INDEX(diam,SMALL(IF((IF($B$2="divers",arbre,essence)=$B$2)*(diam&lt;=J$1)*(diam&gt;I$1)&gt;0,ROW(diam)-1,""),ROW($A8))),"")</f>
        <v/>
      </c>
    </row>
    <row r="13" spans="2:10" ht="21">
      <c r="B13" s="24" t="str">
        <f t="array" aca="1" ref="B13" ca="1">IFERROR(INDEX(diam,SMALL(IF((IF($B$2="divers",arbre,essence)=$B$2)*(diam&lt;=B$1)*(diam&gt;A$1)&gt;0,ROW(diam)-1,""),ROW($A9))),"")</f>
        <v/>
      </c>
      <c r="C13" s="24" t="str">
        <f t="array" aca="1" ref="C13" ca="1">IFERROR(INDEX(diam,SMALL(IF((IF($B$2="divers",arbre,essence)=$B$2)*(diam&lt;=C$1)*(diam&gt;B$1)&gt;0,ROW(diam)-1,""),ROW($A9))),"")</f>
        <v/>
      </c>
      <c r="D13" s="24" t="str">
        <f t="array" aca="1" ref="D13" ca="1">IFERROR(INDEX(diam,SMALL(IF((IF($B$2="divers",arbre,essence)=$B$2)*(diam&lt;=D$1)*(diam&gt;C$1)&gt;0,ROW(diam)-1,""),ROW($A9))),"")</f>
        <v/>
      </c>
      <c r="E13" s="24" t="str">
        <f t="array" aca="1" ref="E13" ca="1">IFERROR(INDEX(diam,SMALL(IF((IF($B$2="divers",arbre,essence)=$B$2)*(diam&lt;=E$1)*(diam&gt;D$1)&gt;0,ROW(diam)-1,""),ROW($A9))),"")</f>
        <v/>
      </c>
      <c r="F13" s="24" t="str">
        <f t="array" aca="1" ref="F13" ca="1">IFERROR(INDEX(diam,SMALL(IF((IF($B$2="divers",arbre,essence)=$B$2)*(diam&lt;=F$1)*(diam&gt;E$1)&gt;0,ROW(diam)-1,""),ROW($A9))),"")</f>
        <v/>
      </c>
      <c r="G13" s="24" t="str">
        <f t="array" aca="1" ref="G13" ca="1">IFERROR(INDEX(diam,SMALL(IF((IF($B$2="divers",arbre,essence)=$B$2)*(diam&lt;=G$1)*(diam&gt;F$1)&gt;0,ROW(diam)-1,""),ROW($A9))),"")</f>
        <v/>
      </c>
      <c r="H13" s="24" t="str">
        <f t="array" aca="1" ref="H13" ca="1">IFERROR(INDEX(diam,SMALL(IF((IF($B$2="divers",arbre,essence)=$B$2)*(diam&lt;=H$1)*(diam&gt;G$1)&gt;0,ROW(diam)-1,""),ROW($A9))),"")</f>
        <v/>
      </c>
      <c r="I13" s="24" t="str">
        <f t="array" aca="1" ref="I13" ca="1">IFERROR(INDEX(diam,SMALL(IF((IF($B$2="divers",arbre,essence)=$B$2)*(diam&lt;=I$1)*(diam&gt;H$1)&gt;0,ROW(diam)-1,""),ROW($A9))),"")</f>
        <v/>
      </c>
      <c r="J13" s="24" t="str">
        <f t="array" aca="1" ref="J13" ca="1">IFERROR(INDEX(diam,SMALL(IF((IF($B$2="divers",arbre,essence)=$B$2)*(diam&lt;=J$1)*(diam&gt;I$1)&gt;0,ROW(diam)-1,""),ROW($A9))),"")</f>
        <v/>
      </c>
    </row>
    <row r="14" spans="2:10" ht="21">
      <c r="B14" s="24" t="str">
        <f t="array" aca="1" ref="B14" ca="1">IFERROR(INDEX(diam,SMALL(IF((IF($B$2="divers",arbre,essence)=$B$2)*(diam&lt;=B$1)*(diam&gt;A$1)&gt;0,ROW(diam)-1,""),ROW($A10))),"")</f>
        <v/>
      </c>
      <c r="C14" s="24" t="str">
        <f t="array" aca="1" ref="C14" ca="1">IFERROR(INDEX(diam,SMALL(IF((IF($B$2="divers",arbre,essence)=$B$2)*(diam&lt;=C$1)*(diam&gt;B$1)&gt;0,ROW(diam)-1,""),ROW($A10))),"")</f>
        <v/>
      </c>
      <c r="D14" s="24" t="str">
        <f t="array" aca="1" ref="D14" ca="1">IFERROR(INDEX(diam,SMALL(IF((IF($B$2="divers",arbre,essence)=$B$2)*(diam&lt;=D$1)*(diam&gt;C$1)&gt;0,ROW(diam)-1,""),ROW($A10))),"")</f>
        <v/>
      </c>
      <c r="E14" s="24" t="str">
        <f t="array" aca="1" ref="E14" ca="1">IFERROR(INDEX(diam,SMALL(IF((IF($B$2="divers",arbre,essence)=$B$2)*(diam&lt;=E$1)*(diam&gt;D$1)&gt;0,ROW(diam)-1,""),ROW($A10))),"")</f>
        <v/>
      </c>
      <c r="F14" s="24" t="str">
        <f t="array" aca="1" ref="F14" ca="1">IFERROR(INDEX(diam,SMALL(IF((IF($B$2="divers",arbre,essence)=$B$2)*(diam&lt;=F$1)*(diam&gt;E$1)&gt;0,ROW(diam)-1,""),ROW($A10))),"")</f>
        <v/>
      </c>
      <c r="G14" s="24" t="str">
        <f t="array" aca="1" ref="G14" ca="1">IFERROR(INDEX(diam,SMALL(IF((IF($B$2="divers",arbre,essence)=$B$2)*(diam&lt;=G$1)*(diam&gt;F$1)&gt;0,ROW(diam)-1,""),ROW($A10))),"")</f>
        <v/>
      </c>
      <c r="H14" s="24" t="str">
        <f t="array" aca="1" ref="H14" ca="1">IFERROR(INDEX(diam,SMALL(IF((IF($B$2="divers",arbre,essence)=$B$2)*(diam&lt;=H$1)*(diam&gt;G$1)&gt;0,ROW(diam)-1,""),ROW($A10))),"")</f>
        <v/>
      </c>
      <c r="I14" s="24" t="str">
        <f t="array" aca="1" ref="I14" ca="1">IFERROR(INDEX(diam,SMALL(IF((IF($B$2="divers",arbre,essence)=$B$2)*(diam&lt;=I$1)*(diam&gt;H$1)&gt;0,ROW(diam)-1,""),ROW($A10))),"")</f>
        <v/>
      </c>
      <c r="J14" s="24" t="str">
        <f t="array" aca="1" ref="J14" ca="1">IFERROR(INDEX(diam,SMALL(IF((IF($B$2="divers",arbre,essence)=$B$2)*(diam&lt;=J$1)*(diam&gt;I$1)&gt;0,ROW(diam)-1,""),ROW($A10))),"")</f>
        <v/>
      </c>
    </row>
    <row r="15" spans="2:10" ht="21">
      <c r="B15" s="24" t="str">
        <f t="array" aca="1" ref="B15" ca="1">IFERROR(INDEX(diam,SMALL(IF((IF($B$2="divers",arbre,essence)=$B$2)*(diam&lt;=B$1)*(diam&gt;A$1)&gt;0,ROW(diam)-1,""),ROW($A11))),"")</f>
        <v/>
      </c>
      <c r="C15" s="24" t="str">
        <f t="array" aca="1" ref="C15" ca="1">IFERROR(INDEX(diam,SMALL(IF((IF($B$2="divers",arbre,essence)=$B$2)*(diam&lt;=C$1)*(diam&gt;B$1)&gt;0,ROW(diam)-1,""),ROW($A11))),"")</f>
        <v/>
      </c>
      <c r="D15" s="24" t="str">
        <f t="array" aca="1" ref="D15" ca="1">IFERROR(INDEX(diam,SMALL(IF((IF($B$2="divers",arbre,essence)=$B$2)*(diam&lt;=D$1)*(diam&gt;C$1)&gt;0,ROW(diam)-1,""),ROW($A11))),"")</f>
        <v/>
      </c>
      <c r="E15" s="24" t="str">
        <f t="array" aca="1" ref="E15" ca="1">IFERROR(INDEX(diam,SMALL(IF((IF($B$2="divers",arbre,essence)=$B$2)*(diam&lt;=E$1)*(diam&gt;D$1)&gt;0,ROW(diam)-1,""),ROW($A11))),"")</f>
        <v/>
      </c>
      <c r="F15" s="24" t="str">
        <f t="array" aca="1" ref="F15" ca="1">IFERROR(INDEX(diam,SMALL(IF((IF($B$2="divers",arbre,essence)=$B$2)*(diam&lt;=F$1)*(diam&gt;E$1)&gt;0,ROW(diam)-1,""),ROW($A11))),"")</f>
        <v/>
      </c>
      <c r="G15" s="24" t="str">
        <f t="array" aca="1" ref="G15" ca="1">IFERROR(INDEX(diam,SMALL(IF((IF($B$2="divers",arbre,essence)=$B$2)*(diam&lt;=G$1)*(diam&gt;F$1)&gt;0,ROW(diam)-1,""),ROW($A11))),"")</f>
        <v/>
      </c>
      <c r="H15" s="24" t="str">
        <f t="array" aca="1" ref="H15" ca="1">IFERROR(INDEX(diam,SMALL(IF((IF($B$2="divers",arbre,essence)=$B$2)*(diam&lt;=H$1)*(diam&gt;G$1)&gt;0,ROW(diam)-1,""),ROW($A11))),"")</f>
        <v/>
      </c>
      <c r="I15" s="24" t="str">
        <f t="array" aca="1" ref="I15" ca="1">IFERROR(INDEX(diam,SMALL(IF((IF($B$2="divers",arbre,essence)=$B$2)*(diam&lt;=I$1)*(diam&gt;H$1)&gt;0,ROW(diam)-1,""),ROW($A11))),"")</f>
        <v/>
      </c>
      <c r="J15" s="24" t="str">
        <f t="array" aca="1" ref="J15" ca="1">IFERROR(INDEX(diam,SMALL(IF((IF($B$2="divers",arbre,essence)=$B$2)*(diam&lt;=J$1)*(diam&gt;I$1)&gt;0,ROW(diam)-1,""),ROW($A11))),"")</f>
        <v/>
      </c>
    </row>
    <row r="16" spans="2:10" ht="21">
      <c r="B16" s="24" t="str">
        <f t="array" aca="1" ref="B16" ca="1">IFERROR(INDEX(diam,SMALL(IF((IF($B$2="divers",arbre,essence)=$B$2)*(diam&lt;=B$1)*(diam&gt;A$1)&gt;0,ROW(diam)-1,""),ROW($A12))),"")</f>
        <v/>
      </c>
      <c r="C16" s="24" t="str">
        <f t="array" aca="1" ref="C16" ca="1">IFERROR(INDEX(diam,SMALL(IF((IF($B$2="divers",arbre,essence)=$B$2)*(diam&lt;=C$1)*(diam&gt;B$1)&gt;0,ROW(diam)-1,""),ROW($A12))),"")</f>
        <v/>
      </c>
      <c r="D16" s="24" t="str">
        <f t="array" aca="1" ref="D16" ca="1">IFERROR(INDEX(diam,SMALL(IF((IF($B$2="divers",arbre,essence)=$B$2)*(diam&lt;=D$1)*(diam&gt;C$1)&gt;0,ROW(diam)-1,""),ROW($A12))),"")</f>
        <v/>
      </c>
      <c r="E16" s="24" t="str">
        <f t="array" aca="1" ref="E16" ca="1">IFERROR(INDEX(diam,SMALL(IF((IF($B$2="divers",arbre,essence)=$B$2)*(diam&lt;=E$1)*(diam&gt;D$1)&gt;0,ROW(diam)-1,""),ROW($A12))),"")</f>
        <v/>
      </c>
      <c r="F16" s="24" t="str">
        <f t="array" aca="1" ref="F16" ca="1">IFERROR(INDEX(diam,SMALL(IF((IF($B$2="divers",arbre,essence)=$B$2)*(diam&lt;=F$1)*(diam&gt;E$1)&gt;0,ROW(diam)-1,""),ROW($A12))),"")</f>
        <v/>
      </c>
      <c r="G16" s="24" t="str">
        <f t="array" aca="1" ref="G16" ca="1">IFERROR(INDEX(diam,SMALL(IF((IF($B$2="divers",arbre,essence)=$B$2)*(diam&lt;=G$1)*(diam&gt;F$1)&gt;0,ROW(diam)-1,""),ROW($A12))),"")</f>
        <v/>
      </c>
      <c r="H16" s="24" t="str">
        <f t="array" aca="1" ref="H16" ca="1">IFERROR(INDEX(diam,SMALL(IF((IF($B$2="divers",arbre,essence)=$B$2)*(diam&lt;=H$1)*(diam&gt;G$1)&gt;0,ROW(diam)-1,""),ROW($A12))),"")</f>
        <v/>
      </c>
      <c r="I16" s="24" t="str">
        <f t="array" aca="1" ref="I16" ca="1">IFERROR(INDEX(diam,SMALL(IF((IF($B$2="divers",arbre,essence)=$B$2)*(diam&lt;=I$1)*(diam&gt;H$1)&gt;0,ROW(diam)-1,""),ROW($A12))),"")</f>
        <v/>
      </c>
      <c r="J16" s="24" t="str">
        <f t="array" aca="1" ref="J16" ca="1">IFERROR(INDEX(diam,SMALL(IF((IF($B$2="divers",arbre,essence)=$B$2)*(diam&lt;=J$1)*(diam&gt;I$1)&gt;0,ROW(diam)-1,""),ROW($A12))),"")</f>
        <v/>
      </c>
    </row>
    <row r="17" spans="2:10" ht="21">
      <c r="B17" s="24" t="str">
        <f t="array" aca="1" ref="B17" ca="1">IFERROR(INDEX(diam,SMALL(IF((essence=$B$2)*(diam&lt;=B$1)*(diam&gt;A$1)&gt;0,ROW(diam)-1,""),ROW($A13))),"")</f>
        <v/>
      </c>
      <c r="C17" s="24" t="str">
        <f t="array" aca="1" ref="C17" ca="1">IFERROR(INDEX(diam,SMALL(IF((essence=$B$2)*(diam&lt;=C$1)*(diam&gt;B$1)&gt;0,ROW(diam)-1,""),ROW($A13))),"")</f>
        <v/>
      </c>
      <c r="D17" s="24" t="str">
        <f t="array" aca="1" ref="D17" ca="1">IFERROR(INDEX(diam,SMALL(IF((essence=$B$2)*(diam&lt;=D$1)*(diam&gt;C$1)&gt;0,ROW(diam)-1,""),ROW($A13))),"")</f>
        <v/>
      </c>
      <c r="E17" s="24" t="str">
        <f t="array" aca="1" ref="E17" ca="1">IFERROR(INDEX(diam,SMALL(IF((essence=$B$2)*(diam&lt;=E$1)*(diam&gt;D$1)&gt;0,ROW(diam)-1,""),ROW($A13))),"")</f>
        <v/>
      </c>
      <c r="F17" s="24" t="str">
        <f t="array" aca="1" ref="F17" ca="1">IFERROR(INDEX(diam,SMALL(IF((essence=$B$2)*(diam&lt;=F$1)*(diam&gt;E$1)&gt;0,ROW(diam)-1,""),ROW($A13))),"")</f>
        <v/>
      </c>
      <c r="G17" s="24" t="str">
        <f t="array" aca="1" ref="G17" ca="1">IFERROR(INDEX(diam,SMALL(IF((essence=$B$2)*(diam&lt;=G$1)*(diam&gt;F$1)&gt;0,ROW(diam)-1,""),ROW($A13))),"")</f>
        <v/>
      </c>
      <c r="H17" s="24" t="str">
        <f t="array" aca="1" ref="H17" ca="1">IFERROR(INDEX(diam,SMALL(IF((essence=$B$2)*(diam&lt;=H$1)*(diam&gt;G$1)&gt;0,ROW(diam)-1,""),ROW($A13))),"")</f>
        <v/>
      </c>
      <c r="I17" s="24" t="str">
        <f t="array" aca="1" ref="I17" ca="1">IFERROR(INDEX(diam,SMALL(IF((essence=$B$2)*(diam&lt;=I$1)*(diam&gt;H$1)&gt;0,ROW(diam)-1,""),ROW($A13))),"")</f>
        <v/>
      </c>
      <c r="J17" s="24" t="str">
        <f t="array" aca="1" ref="J17" ca="1">IFERROR(INDEX(diam,SMALL(IF((essence=$B$2)*(diam&lt;=J$1)*(diam&gt;I$1)&gt;0,ROW(diam)-1,""),ROW($A13))),"")</f>
        <v/>
      </c>
    </row>
    <row r="18" spans="2:10" ht="21">
      <c r="B18" s="24" t="str">
        <f t="array" aca="1" ref="B18" ca="1">IFERROR(INDEX(diam,SMALL(IF((essence=$B$2)*(diam&lt;=B$1)*(diam&gt;A$1)&gt;0,ROW(diam)-1,""),ROW($A14))),"")</f>
        <v/>
      </c>
      <c r="C18" s="24" t="str">
        <f t="array" aca="1" ref="C18" ca="1">IFERROR(INDEX(diam,SMALL(IF((essence=$B$2)*(diam&lt;=C$1)*(diam&gt;B$1)&gt;0,ROW(diam)-1,""),ROW($A14))),"")</f>
        <v/>
      </c>
      <c r="D18" s="24" t="str">
        <f t="array" aca="1" ref="D18" ca="1">IFERROR(INDEX(diam,SMALL(IF((essence=$B$2)*(diam&lt;=D$1)*(diam&gt;C$1)&gt;0,ROW(diam)-1,""),ROW($A14))),"")</f>
        <v/>
      </c>
      <c r="E18" s="24" t="str">
        <f t="array" aca="1" ref="E18" ca="1">IFERROR(INDEX(diam,SMALL(IF((essence=$B$2)*(diam&lt;=E$1)*(diam&gt;D$1)&gt;0,ROW(diam)-1,""),ROW($A14))),"")</f>
        <v/>
      </c>
      <c r="F18" s="24" t="str">
        <f t="array" aca="1" ref="F18" ca="1">IFERROR(INDEX(diam,SMALL(IF((essence=$B$2)*(diam&lt;=F$1)*(diam&gt;E$1)&gt;0,ROW(diam)-1,""),ROW($A14))),"")</f>
        <v/>
      </c>
      <c r="G18" s="24" t="str">
        <f t="array" aca="1" ref="G18" ca="1">IFERROR(INDEX(diam,SMALL(IF((essence=$B$2)*(diam&lt;=G$1)*(diam&gt;F$1)&gt;0,ROW(diam)-1,""),ROW($A14))),"")</f>
        <v/>
      </c>
      <c r="H18" s="24" t="str">
        <f t="array" aca="1" ref="H18" ca="1">IFERROR(INDEX(diam,SMALL(IF((essence=$B$2)*(diam&lt;=H$1)*(diam&gt;G$1)&gt;0,ROW(diam)-1,""),ROW($A14))),"")</f>
        <v/>
      </c>
      <c r="I18" s="24" t="str">
        <f t="array" aca="1" ref="I18" ca="1">IFERROR(INDEX(diam,SMALL(IF((essence=$B$2)*(diam&lt;=I$1)*(diam&gt;H$1)&gt;0,ROW(diam)-1,""),ROW($A14))),"")</f>
        <v/>
      </c>
      <c r="J18" s="24" t="str">
        <f t="array" aca="1" ref="J18" ca="1">IFERROR(INDEX(diam,SMALL(IF((essence=$B$2)*(diam&lt;=J$1)*(diam&gt;I$1)&gt;0,ROW(diam)-1,""),ROW($A14))),"")</f>
        <v/>
      </c>
    </row>
    <row r="19" spans="2:10" ht="21">
      <c r="B19" s="24" t="str">
        <f t="array" aca="1" ref="B19" ca="1">IFERROR(INDEX(diam,SMALL(IF((essence=$B$2)*(diam&lt;=B$1)*(diam&gt;A$1)&gt;0,ROW(diam)-1,""),ROW($A15))),"")</f>
        <v/>
      </c>
      <c r="C19" s="24" t="str">
        <f t="array" aca="1" ref="C19" ca="1">IFERROR(INDEX(diam,SMALL(IF((essence=$B$2)*(diam&lt;=C$1)*(diam&gt;B$1)&gt;0,ROW(diam)-1,""),ROW($A15))),"")</f>
        <v/>
      </c>
      <c r="D19" s="24" t="str">
        <f t="array" aca="1" ref="D19" ca="1">IFERROR(INDEX(diam,SMALL(IF((essence=$B$2)*(diam&lt;=D$1)*(diam&gt;C$1)&gt;0,ROW(diam)-1,""),ROW($A15))),"")</f>
        <v/>
      </c>
      <c r="E19" s="24" t="str">
        <f t="array" aca="1" ref="E19" ca="1">IFERROR(INDEX(diam,SMALL(IF((essence=$B$2)*(diam&lt;=E$1)*(diam&gt;D$1)&gt;0,ROW(diam)-1,""),ROW($A15))),"")</f>
        <v/>
      </c>
      <c r="F19" s="24" t="str">
        <f t="array" aca="1" ref="F19" ca="1">IFERROR(INDEX(diam,SMALL(IF((essence=$B$2)*(diam&lt;=F$1)*(diam&gt;E$1)&gt;0,ROW(diam)-1,""),ROW($A15))),"")</f>
        <v/>
      </c>
      <c r="G19" s="24" t="str">
        <f t="array" aca="1" ref="G19" ca="1">IFERROR(INDEX(diam,SMALL(IF((essence=$B$2)*(diam&lt;=G$1)*(diam&gt;F$1)&gt;0,ROW(diam)-1,""),ROW($A15))),"")</f>
        <v/>
      </c>
      <c r="H19" s="24" t="str">
        <f t="array" aca="1" ref="H19" ca="1">IFERROR(INDEX(diam,SMALL(IF((essence=$B$2)*(diam&lt;=H$1)*(diam&gt;G$1)&gt;0,ROW(diam)-1,""),ROW($A15))),"")</f>
        <v/>
      </c>
      <c r="I19" s="24" t="str">
        <f t="array" aca="1" ref="I19" ca="1">IFERROR(INDEX(diam,SMALL(IF((essence=$B$2)*(diam&lt;=I$1)*(diam&gt;H$1)&gt;0,ROW(diam)-1,""),ROW($A15))),"")</f>
        <v/>
      </c>
      <c r="J19" s="24" t="str">
        <f t="array" aca="1" ref="J19" ca="1">IFERROR(INDEX(diam,SMALL(IF((essence=$B$2)*(diam&lt;=J$1)*(diam&gt;I$1)&gt;0,ROW(diam)-1,""),ROW($A15))),"")</f>
        <v/>
      </c>
    </row>
    <row r="20" spans="2:10" ht="21">
      <c r="B20" s="24" t="str">
        <f t="array" aca="1" ref="B20" ca="1">IFERROR(INDEX(diam,SMALL(IF((essence=$B$2)*(diam&lt;=B$1)*(diam&gt;A$1)&gt;0,ROW(diam)-1,""),ROW($A16))),"")</f>
        <v/>
      </c>
      <c r="C20" s="24" t="str">
        <f t="array" aca="1" ref="C20" ca="1">IFERROR(INDEX(diam,SMALL(IF((essence=$B$2)*(diam&lt;=C$1)*(diam&gt;B$1)&gt;0,ROW(diam)-1,""),ROW($A16))),"")</f>
        <v/>
      </c>
      <c r="D20" s="24" t="str">
        <f t="array" aca="1" ref="D20" ca="1">IFERROR(INDEX(diam,SMALL(IF((essence=$B$2)*(diam&lt;=D$1)*(diam&gt;C$1)&gt;0,ROW(diam)-1,""),ROW($A16))),"")</f>
        <v/>
      </c>
      <c r="E20" s="24" t="str">
        <f t="array" aca="1" ref="E20" ca="1">IFERROR(INDEX(diam,SMALL(IF((essence=$B$2)*(diam&lt;=E$1)*(diam&gt;D$1)&gt;0,ROW(diam)-1,""),ROW($A16))),"")</f>
        <v/>
      </c>
      <c r="F20" s="24" t="str">
        <f t="array" aca="1" ref="F20" ca="1">IFERROR(INDEX(diam,SMALL(IF((essence=$B$2)*(diam&lt;=F$1)*(diam&gt;E$1)&gt;0,ROW(diam)-1,""),ROW($A16))),"")</f>
        <v/>
      </c>
      <c r="G20" s="24" t="str">
        <f t="array" aca="1" ref="G20" ca="1">IFERROR(INDEX(diam,SMALL(IF((essence=$B$2)*(diam&lt;=G$1)*(diam&gt;F$1)&gt;0,ROW(diam)-1,""),ROW($A16))),"")</f>
        <v/>
      </c>
      <c r="H20" s="24" t="str">
        <f t="array" aca="1" ref="H20" ca="1">IFERROR(INDEX(diam,SMALL(IF((essence=$B$2)*(diam&lt;=H$1)*(diam&gt;G$1)&gt;0,ROW(diam)-1,""),ROW($A16))),"")</f>
        <v/>
      </c>
      <c r="I20" s="24" t="str">
        <f t="array" aca="1" ref="I20" ca="1">IFERROR(INDEX(diam,SMALL(IF((essence=$B$2)*(diam&lt;=I$1)*(diam&gt;H$1)&gt;0,ROW(diam)-1,""),ROW($A16))),"")</f>
        <v/>
      </c>
      <c r="J20" s="24" t="str">
        <f t="array" aca="1" ref="J20" ca="1">IFERROR(INDEX(diam,SMALL(IF((essence=$B$2)*(diam&lt;=J$1)*(diam&gt;I$1)&gt;0,ROW(diam)-1,""),ROW($A16))),"")</f>
        <v/>
      </c>
    </row>
    <row r="21" spans="2:10" ht="21">
      <c r="B21" s="24" t="str">
        <f t="array" aca="1" ref="B21" ca="1">IFERROR(INDEX(diam,SMALL(IF((essence=$B$2)*(diam&lt;=B$1)*(diam&gt;A$1)&gt;0,ROW(diam)-1,""),ROW($A17))),"")</f>
        <v/>
      </c>
      <c r="C21" s="24" t="str">
        <f t="array" aca="1" ref="C21" ca="1">IFERROR(INDEX(diam,SMALL(IF((essence=$B$2)*(diam&lt;=C$1)*(diam&gt;B$1)&gt;0,ROW(diam)-1,""),ROW($A17))),"")</f>
        <v/>
      </c>
      <c r="D21" s="24" t="str">
        <f t="array" aca="1" ref="D21" ca="1">IFERROR(INDEX(diam,SMALL(IF((essence=$B$2)*(diam&lt;=D$1)*(diam&gt;C$1)&gt;0,ROW(diam)-1,""),ROW($A17))),"")</f>
        <v/>
      </c>
      <c r="E21" s="24" t="str">
        <f t="array" aca="1" ref="E21" ca="1">IFERROR(INDEX(diam,SMALL(IF((essence=$B$2)*(diam&lt;=E$1)*(diam&gt;D$1)&gt;0,ROW(diam)-1,""),ROW($A17))),"")</f>
        <v/>
      </c>
      <c r="F21" s="24" t="str">
        <f t="array" aca="1" ref="F21" ca="1">IFERROR(INDEX(diam,SMALL(IF((essence=$B$2)*(diam&lt;=F$1)*(diam&gt;E$1)&gt;0,ROW(diam)-1,""),ROW($A17))),"")</f>
        <v/>
      </c>
      <c r="G21" s="24" t="str">
        <f t="array" aca="1" ref="G21" ca="1">IFERROR(INDEX(diam,SMALL(IF((essence=$B$2)*(diam&lt;=G$1)*(diam&gt;F$1)&gt;0,ROW(diam)-1,""),ROW($A17))),"")</f>
        <v/>
      </c>
      <c r="H21" s="24" t="str">
        <f t="array" aca="1" ref="H21" ca="1">IFERROR(INDEX(diam,SMALL(IF((essence=$B$2)*(diam&lt;=H$1)*(diam&gt;G$1)&gt;0,ROW(diam)-1,""),ROW($A17))),"")</f>
        <v/>
      </c>
      <c r="I21" s="24" t="str">
        <f t="array" aca="1" ref="I21" ca="1">IFERROR(INDEX(diam,SMALL(IF((essence=$B$2)*(diam&lt;=I$1)*(diam&gt;H$1)&gt;0,ROW(diam)-1,""),ROW($A17))),"")</f>
        <v/>
      </c>
      <c r="J21" s="24" t="str">
        <f t="array" aca="1" ref="J21" ca="1">IFERROR(INDEX(diam,SMALL(IF((essence=$B$2)*(diam&lt;=J$1)*(diam&gt;I$1)&gt;0,ROW(diam)-1,""),ROW($A17))),"")</f>
        <v/>
      </c>
    </row>
    <row r="22" spans="2:10" ht="21">
      <c r="B22" s="24" t="str">
        <f t="array" aca="1" ref="B22" ca="1">IFERROR(INDEX(diam,SMALL(IF((essence=$B$2)*(diam&lt;=B$1)*(diam&gt;A$1)&gt;0,ROW(diam)-1,""),ROW($A18))),"")</f>
        <v/>
      </c>
      <c r="C22" s="24" t="str">
        <f t="array" aca="1" ref="C22" ca="1">IFERROR(INDEX(diam,SMALL(IF((essence=$B$2)*(diam&lt;=C$1)*(diam&gt;B$1)&gt;0,ROW(diam)-1,""),ROW($A18))),"")</f>
        <v/>
      </c>
      <c r="D22" s="24" t="str">
        <f t="array" aca="1" ref="D22" ca="1">IFERROR(INDEX(diam,SMALL(IF((essence=$B$2)*(diam&lt;=D$1)*(diam&gt;C$1)&gt;0,ROW(diam)-1,""),ROW($A18))),"")</f>
        <v/>
      </c>
      <c r="E22" s="24" t="str">
        <f t="array" aca="1" ref="E22" ca="1">IFERROR(INDEX(diam,SMALL(IF((essence=$B$2)*(diam&lt;=E$1)*(diam&gt;D$1)&gt;0,ROW(diam)-1,""),ROW($A18))),"")</f>
        <v/>
      </c>
      <c r="F22" s="24" t="str">
        <f t="array" aca="1" ref="F22" ca="1">IFERROR(INDEX(diam,SMALL(IF((essence=$B$2)*(diam&lt;=F$1)*(diam&gt;E$1)&gt;0,ROW(diam)-1,""),ROW($A18))),"")</f>
        <v/>
      </c>
      <c r="G22" s="24" t="str">
        <f t="array" aca="1" ref="G22" ca="1">IFERROR(INDEX(diam,SMALL(IF((essence=$B$2)*(diam&lt;=G$1)*(diam&gt;F$1)&gt;0,ROW(diam)-1,""),ROW($A18))),"")</f>
        <v/>
      </c>
      <c r="H22" s="24" t="str">
        <f t="array" aca="1" ref="H22" ca="1">IFERROR(INDEX(diam,SMALL(IF((essence=$B$2)*(diam&lt;=H$1)*(diam&gt;G$1)&gt;0,ROW(diam)-1,""),ROW($A18))),"")</f>
        <v/>
      </c>
      <c r="I22" s="24" t="str">
        <f t="array" aca="1" ref="I22" ca="1">IFERROR(INDEX(diam,SMALL(IF((essence=$B$2)*(diam&lt;=I$1)*(diam&gt;H$1)&gt;0,ROW(diam)-1,""),ROW($A18))),"")</f>
        <v/>
      </c>
      <c r="J22" s="24" t="str">
        <f t="array" aca="1" ref="J22" ca="1">IFERROR(INDEX(diam,SMALL(IF((essence=$B$2)*(diam&lt;=J$1)*(diam&gt;I$1)&gt;0,ROW(diam)-1,""),ROW($A18))),"")</f>
        <v/>
      </c>
    </row>
    <row r="23" spans="2:10" ht="21">
      <c r="B23" s="24" t="str">
        <f t="array" aca="1" ref="B23" ca="1">IFERROR(INDEX(diam,SMALL(IF((essence=$B$2)*(diam&lt;=B$1)*(diam&gt;A$1)&gt;0,ROW(diam)-1,""),ROW($A19))),"")</f>
        <v/>
      </c>
      <c r="C23" s="24" t="str">
        <f t="array" aca="1" ref="C23" ca="1">IFERROR(INDEX(diam,SMALL(IF((essence=$B$2)*(diam&lt;=C$1)*(diam&gt;B$1)&gt;0,ROW(diam)-1,""),ROW($A19))),"")</f>
        <v/>
      </c>
      <c r="D23" s="24" t="str">
        <f t="array" aca="1" ref="D23" ca="1">IFERROR(INDEX(diam,SMALL(IF((essence=$B$2)*(diam&lt;=D$1)*(diam&gt;C$1)&gt;0,ROW(diam)-1,""),ROW($A19))),"")</f>
        <v/>
      </c>
      <c r="E23" s="24" t="str">
        <f t="array" aca="1" ref="E23" ca="1">IFERROR(INDEX(diam,SMALL(IF((essence=$B$2)*(diam&lt;=E$1)*(diam&gt;D$1)&gt;0,ROW(diam)-1,""),ROW($A19))),"")</f>
        <v/>
      </c>
      <c r="F23" s="24" t="str">
        <f t="array" aca="1" ref="F23" ca="1">IFERROR(INDEX(diam,SMALL(IF((essence=$B$2)*(diam&lt;=F$1)*(diam&gt;E$1)&gt;0,ROW(diam)-1,""),ROW($A19))),"")</f>
        <v/>
      </c>
      <c r="G23" s="24" t="str">
        <f t="array" aca="1" ref="G23" ca="1">IFERROR(INDEX(diam,SMALL(IF((essence=$B$2)*(diam&lt;=G$1)*(diam&gt;F$1)&gt;0,ROW(diam)-1,""),ROW($A19))),"")</f>
        <v/>
      </c>
      <c r="H23" s="24" t="str">
        <f t="array" aca="1" ref="H23" ca="1">IFERROR(INDEX(diam,SMALL(IF((essence=$B$2)*(diam&lt;=H$1)*(diam&gt;G$1)&gt;0,ROW(diam)-1,""),ROW($A19))),"")</f>
        <v/>
      </c>
      <c r="I23" s="24" t="str">
        <f t="array" aca="1" ref="I23" ca="1">IFERROR(INDEX(diam,SMALL(IF((essence=$B$2)*(diam&lt;=I$1)*(diam&gt;H$1)&gt;0,ROW(diam)-1,""),ROW($A19))),"")</f>
        <v/>
      </c>
      <c r="J23" s="24" t="str">
        <f t="array" aca="1" ref="J23" ca="1">IFERROR(INDEX(diam,SMALL(IF((essence=$B$2)*(diam&lt;=J$1)*(diam&gt;I$1)&gt;0,ROW(diam)-1,""),ROW($A19))),"")</f>
        <v/>
      </c>
    </row>
    <row r="24" spans="2:10" ht="21">
      <c r="B24" s="24" t="str">
        <f t="array" aca="1" ref="B24" ca="1">IFERROR(INDEX(diam,SMALL(IF((essence=$B$2)*(diam&lt;=B$1)*(diam&gt;A$1)&gt;0,ROW(diam)-1,""),ROW($A20))),"")</f>
        <v/>
      </c>
      <c r="C24" s="24" t="str">
        <f t="array" aca="1" ref="C24" ca="1">IFERROR(INDEX(diam,SMALL(IF((essence=$B$2)*(diam&lt;=C$1)*(diam&gt;B$1)&gt;0,ROW(diam)-1,""),ROW($A20))),"")</f>
        <v/>
      </c>
      <c r="D24" s="24" t="str">
        <f t="array" aca="1" ref="D24" ca="1">IFERROR(INDEX(diam,SMALL(IF((essence=$B$2)*(diam&lt;=D$1)*(diam&gt;C$1)&gt;0,ROW(diam)-1,""),ROW($A20))),"")</f>
        <v/>
      </c>
      <c r="E24" s="24" t="str">
        <f t="array" aca="1" ref="E24" ca="1">IFERROR(INDEX(diam,SMALL(IF((essence=$B$2)*(diam&lt;=E$1)*(diam&gt;D$1)&gt;0,ROW(diam)-1,""),ROW($A20))),"")</f>
        <v/>
      </c>
      <c r="F24" s="24" t="str">
        <f t="array" aca="1" ref="F24" ca="1">IFERROR(INDEX(diam,SMALL(IF((essence=$B$2)*(diam&lt;=F$1)*(diam&gt;E$1)&gt;0,ROW(diam)-1,""),ROW($A20))),"")</f>
        <v/>
      </c>
      <c r="G24" s="24" t="str">
        <f t="array" aca="1" ref="G24" ca="1">IFERROR(INDEX(diam,SMALL(IF((essence=$B$2)*(diam&lt;=G$1)*(diam&gt;F$1)&gt;0,ROW(diam)-1,""),ROW($A20))),"")</f>
        <v/>
      </c>
      <c r="H24" s="24" t="str">
        <f t="array" aca="1" ref="H24" ca="1">IFERROR(INDEX(diam,SMALL(IF((essence=$B$2)*(diam&lt;=H$1)*(diam&gt;G$1)&gt;0,ROW(diam)-1,""),ROW($A20))),"")</f>
        <v/>
      </c>
      <c r="I24" s="24" t="str">
        <f t="array" aca="1" ref="I24" ca="1">IFERROR(INDEX(diam,SMALL(IF((essence=$B$2)*(diam&lt;=I$1)*(diam&gt;H$1)&gt;0,ROW(diam)-1,""),ROW($A20))),"")</f>
        <v/>
      </c>
      <c r="J24" s="24" t="str">
        <f t="array" aca="1" ref="J24" ca="1">IFERROR(INDEX(diam,SMALL(IF((essence=$B$2)*(diam&lt;=J$1)*(diam&gt;I$1)&gt;0,ROW(diam)-1,""),ROW($A20))),"")</f>
        <v/>
      </c>
    </row>
    <row r="25" spans="2:10" ht="21">
      <c r="B25" s="24" t="str">
        <f t="array" aca="1" ref="B25" ca="1">IFERROR(INDEX(diam,SMALL(IF((essence=$B$2)*(diam&lt;=B$1)*(diam&gt;A$1)&gt;0,ROW(diam)-1,""),ROW($A21))),"")</f>
        <v/>
      </c>
      <c r="C25" s="24" t="str">
        <f t="array" aca="1" ref="C25" ca="1">IFERROR(INDEX(diam,SMALL(IF((essence=$B$2)*(diam&lt;=C$1)*(diam&gt;B$1)&gt;0,ROW(diam)-1,""),ROW($A21))),"")</f>
        <v/>
      </c>
      <c r="D25" s="24" t="str">
        <f t="array" aca="1" ref="D25" ca="1">IFERROR(INDEX(diam,SMALL(IF((essence=$B$2)*(diam&lt;=D$1)*(diam&gt;C$1)&gt;0,ROW(diam)-1,""),ROW($A21))),"")</f>
        <v/>
      </c>
      <c r="E25" s="24" t="str">
        <f t="array" aca="1" ref="E25" ca="1">IFERROR(INDEX(diam,SMALL(IF((essence=$B$2)*(diam&lt;=E$1)*(diam&gt;D$1)&gt;0,ROW(diam)-1,""),ROW($A21))),"")</f>
        <v/>
      </c>
      <c r="F25" s="24" t="str">
        <f t="array" aca="1" ref="F25" ca="1">IFERROR(INDEX(diam,SMALL(IF((essence=$B$2)*(diam&lt;=F$1)*(diam&gt;E$1)&gt;0,ROW(diam)-1,""),ROW($A21))),"")</f>
        <v/>
      </c>
      <c r="G25" s="24" t="str">
        <f t="array" aca="1" ref="G25" ca="1">IFERROR(INDEX(diam,SMALL(IF((essence=$B$2)*(diam&lt;=G$1)*(diam&gt;F$1)&gt;0,ROW(diam)-1,""),ROW($A21))),"")</f>
        <v/>
      </c>
      <c r="H25" s="24" t="str">
        <f t="array" aca="1" ref="H25" ca="1">IFERROR(INDEX(diam,SMALL(IF((essence=$B$2)*(diam&lt;=H$1)*(diam&gt;G$1)&gt;0,ROW(diam)-1,""),ROW($A21))),"")</f>
        <v/>
      </c>
      <c r="I25" s="24" t="str">
        <f t="array" aca="1" ref="I25" ca="1">IFERROR(INDEX(diam,SMALL(IF((essence=$B$2)*(diam&lt;=I$1)*(diam&gt;H$1)&gt;0,ROW(diam)-1,""),ROW($A21))),"")</f>
        <v/>
      </c>
      <c r="J25" s="24" t="str">
        <f t="array" aca="1" ref="J25" ca="1">IFERROR(INDEX(diam,SMALL(IF((essence=$B$2)*(diam&lt;=J$1)*(diam&gt;I$1)&gt;0,ROW(diam)-1,""),ROW($A21))),"")</f>
        <v/>
      </c>
    </row>
    <row r="26" spans="2:10" ht="21">
      <c r="B26" s="24" t="str">
        <f t="array" aca="1" ref="B26" ca="1">IFERROR(INDEX(diam,SMALL(IF((essence=$B$2)*(diam&lt;=B$1)*(diam&gt;A$1)&gt;0,ROW(diam)-1,""),ROW($A22))),"")</f>
        <v/>
      </c>
      <c r="C26" s="24" t="str">
        <f t="array" aca="1" ref="C26" ca="1">IFERROR(INDEX(diam,SMALL(IF((essence=$B$2)*(diam&lt;=C$1)*(diam&gt;B$1)&gt;0,ROW(diam)-1,""),ROW($A22))),"")</f>
        <v/>
      </c>
      <c r="D26" s="24" t="str">
        <f t="array" aca="1" ref="D26" ca="1">IFERROR(INDEX(diam,SMALL(IF((essence=$B$2)*(diam&lt;=D$1)*(diam&gt;C$1)&gt;0,ROW(diam)-1,""),ROW($A22))),"")</f>
        <v/>
      </c>
      <c r="E26" s="24" t="str">
        <f t="array" aca="1" ref="E26" ca="1">IFERROR(INDEX(diam,SMALL(IF((essence=$B$2)*(diam&lt;=E$1)*(diam&gt;D$1)&gt;0,ROW(diam)-1,""),ROW($A22))),"")</f>
        <v/>
      </c>
      <c r="F26" s="24" t="str">
        <f t="array" aca="1" ref="F26" ca="1">IFERROR(INDEX(diam,SMALL(IF((essence=$B$2)*(diam&lt;=F$1)*(diam&gt;E$1)&gt;0,ROW(diam)-1,""),ROW($A22))),"")</f>
        <v/>
      </c>
      <c r="G26" s="24" t="str">
        <f t="array" aca="1" ref="G26" ca="1">IFERROR(INDEX(diam,SMALL(IF((essence=$B$2)*(diam&lt;=G$1)*(diam&gt;F$1)&gt;0,ROW(diam)-1,""),ROW($A22))),"")</f>
        <v/>
      </c>
      <c r="H26" s="24" t="str">
        <f t="array" aca="1" ref="H26" ca="1">IFERROR(INDEX(diam,SMALL(IF((essence=$B$2)*(diam&lt;=H$1)*(diam&gt;G$1)&gt;0,ROW(diam)-1,""),ROW($A22))),"")</f>
        <v/>
      </c>
      <c r="I26" s="24" t="str">
        <f t="array" aca="1" ref="I26" ca="1">IFERROR(INDEX(diam,SMALL(IF((essence=$B$2)*(diam&lt;=I$1)*(diam&gt;H$1)&gt;0,ROW(diam)-1,""),ROW($A22))),"")</f>
        <v/>
      </c>
      <c r="J26" s="24" t="str">
        <f t="array" aca="1" ref="J26" ca="1">IFERROR(INDEX(diam,SMALL(IF((essence=$B$2)*(diam&lt;=J$1)*(diam&gt;I$1)&gt;0,ROW(diam)-1,""),ROW($A22))),"")</f>
        <v/>
      </c>
    </row>
    <row r="27" spans="2:10" ht="21">
      <c r="B27" s="24" t="str">
        <f t="array" aca="1" ref="B27" ca="1">IFERROR(INDEX(diam,SMALL(IF((essence=$B$2)*(diam&lt;=B$1)*(diam&gt;A$1)&gt;0,ROW(diam)-1,""),ROW($A23))),"")</f>
        <v/>
      </c>
      <c r="C27" s="24" t="str">
        <f t="array" aca="1" ref="C27" ca="1">IFERROR(INDEX(diam,SMALL(IF((essence=$B$2)*(diam&lt;=C$1)*(diam&gt;B$1)&gt;0,ROW(diam)-1,""),ROW($A23))),"")</f>
        <v/>
      </c>
      <c r="D27" s="24" t="str">
        <f t="array" aca="1" ref="D27" ca="1">IFERROR(INDEX(diam,SMALL(IF((essence=$B$2)*(diam&lt;=D$1)*(diam&gt;C$1)&gt;0,ROW(diam)-1,""),ROW($A23))),"")</f>
        <v/>
      </c>
      <c r="E27" s="24" t="str">
        <f t="array" aca="1" ref="E27" ca="1">IFERROR(INDEX(diam,SMALL(IF((essence=$B$2)*(diam&lt;=E$1)*(diam&gt;D$1)&gt;0,ROW(diam)-1,""),ROW($A23))),"")</f>
        <v/>
      </c>
      <c r="F27" s="24" t="str">
        <f t="array" aca="1" ref="F27" ca="1">IFERROR(INDEX(diam,SMALL(IF((essence=$B$2)*(diam&lt;=F$1)*(diam&gt;E$1)&gt;0,ROW(diam)-1,""),ROW($A23))),"")</f>
        <v/>
      </c>
      <c r="G27" s="24" t="str">
        <f t="array" aca="1" ref="G27" ca="1">IFERROR(INDEX(diam,SMALL(IF((essence=$B$2)*(diam&lt;=G$1)*(diam&gt;F$1)&gt;0,ROW(diam)-1,""),ROW($A23))),"")</f>
        <v/>
      </c>
      <c r="H27" s="24" t="str">
        <f t="array" aca="1" ref="H27" ca="1">IFERROR(INDEX(diam,SMALL(IF((essence=$B$2)*(diam&lt;=H$1)*(diam&gt;G$1)&gt;0,ROW(diam)-1,""),ROW($A23))),"")</f>
        <v/>
      </c>
      <c r="I27" s="24" t="str">
        <f t="array" aca="1" ref="I27" ca="1">IFERROR(INDEX(diam,SMALL(IF((essence=$B$2)*(diam&lt;=I$1)*(diam&gt;H$1)&gt;0,ROW(diam)-1,""),ROW($A23))),"")</f>
        <v/>
      </c>
      <c r="J27" s="24" t="str">
        <f t="array" aca="1" ref="J27" ca="1">IFERROR(INDEX(diam,SMALL(IF((essence=$B$2)*(diam&lt;=J$1)*(diam&gt;I$1)&gt;0,ROW(diam)-1,""),ROW($A23))),"")</f>
        <v/>
      </c>
    </row>
    <row r="28" spans="2:10" ht="21">
      <c r="B28" s="24" t="str">
        <f t="array" aca="1" ref="B28" ca="1">IFERROR(INDEX(diam,SMALL(IF((essence=$B$2)*(diam&lt;=B$1)*(diam&gt;A$1)&gt;0,ROW(diam)-1,""),ROW($A24))),"")</f>
        <v/>
      </c>
      <c r="C28" s="24" t="str">
        <f t="array" aca="1" ref="C28" ca="1">IFERROR(INDEX(diam,SMALL(IF((essence=$B$2)*(diam&lt;=C$1)*(diam&gt;B$1)&gt;0,ROW(diam)-1,""),ROW($A24))),"")</f>
        <v/>
      </c>
      <c r="D28" s="24" t="str">
        <f t="array" aca="1" ref="D28" ca="1">IFERROR(INDEX(diam,SMALL(IF((essence=$B$2)*(diam&lt;=D$1)*(diam&gt;C$1)&gt;0,ROW(diam)-1,""),ROW($A24))),"")</f>
        <v/>
      </c>
      <c r="E28" s="24" t="str">
        <f t="array" aca="1" ref="E28" ca="1">IFERROR(INDEX(diam,SMALL(IF((essence=$B$2)*(diam&lt;=E$1)*(diam&gt;D$1)&gt;0,ROW(diam)-1,""),ROW($A24))),"")</f>
        <v/>
      </c>
      <c r="F28" s="24" t="str">
        <f t="array" aca="1" ref="F28" ca="1">IFERROR(INDEX(diam,SMALL(IF((essence=$B$2)*(diam&lt;=F$1)*(diam&gt;E$1)&gt;0,ROW(diam)-1,""),ROW($A24))),"")</f>
        <v/>
      </c>
      <c r="G28" s="24" t="str">
        <f t="array" aca="1" ref="G28" ca="1">IFERROR(INDEX(diam,SMALL(IF((essence=$B$2)*(diam&lt;=G$1)*(diam&gt;F$1)&gt;0,ROW(diam)-1,""),ROW($A24))),"")</f>
        <v/>
      </c>
      <c r="H28" s="24" t="str">
        <f t="array" aca="1" ref="H28" ca="1">IFERROR(INDEX(diam,SMALL(IF((essence=$B$2)*(diam&lt;=H$1)*(diam&gt;G$1)&gt;0,ROW(diam)-1,""),ROW($A24))),"")</f>
        <v/>
      </c>
      <c r="I28" s="24" t="str">
        <f t="array" aca="1" ref="I28" ca="1">IFERROR(INDEX(diam,SMALL(IF((essence=$B$2)*(diam&lt;=I$1)*(diam&gt;H$1)&gt;0,ROW(diam)-1,""),ROW($A24))),"")</f>
        <v/>
      </c>
      <c r="J28" s="24" t="str">
        <f t="array" aca="1" ref="J28" ca="1">IFERROR(INDEX(diam,SMALL(IF((essence=$B$2)*(diam&lt;=J$1)*(diam&gt;I$1)&gt;0,ROW(diam)-1,""),ROW($A24))),"")</f>
        <v/>
      </c>
    </row>
    <row r="29" spans="2:10" ht="21">
      <c r="B29" s="24" t="str">
        <f t="array" aca="1" ref="B29" ca="1">IFERROR(INDEX(diam,SMALL(IF((essence=$B$2)*(diam&lt;=B$1)*(diam&gt;A$1)&gt;0,ROW(diam)-1,""),ROW($A25))),"")</f>
        <v/>
      </c>
      <c r="C29" s="24" t="str">
        <f t="array" aca="1" ref="C29" ca="1">IFERROR(INDEX(diam,SMALL(IF((essence=$B$2)*(diam&lt;=C$1)*(diam&gt;B$1)&gt;0,ROW(diam)-1,""),ROW($A25))),"")</f>
        <v/>
      </c>
      <c r="D29" s="24" t="str">
        <f t="array" aca="1" ref="D29" ca="1">IFERROR(INDEX(diam,SMALL(IF((essence=$B$2)*(diam&lt;=D$1)*(diam&gt;C$1)&gt;0,ROW(diam)-1,""),ROW($A25))),"")</f>
        <v/>
      </c>
      <c r="E29" s="24" t="str">
        <f t="array" aca="1" ref="E29" ca="1">IFERROR(INDEX(diam,SMALL(IF((essence=$B$2)*(diam&lt;=E$1)*(diam&gt;D$1)&gt;0,ROW(diam)-1,""),ROW($A25))),"")</f>
        <v/>
      </c>
      <c r="F29" s="24" t="str">
        <f t="array" aca="1" ref="F29" ca="1">IFERROR(INDEX(diam,SMALL(IF((essence=$B$2)*(diam&lt;=F$1)*(diam&gt;E$1)&gt;0,ROW(diam)-1,""),ROW($A25))),"")</f>
        <v/>
      </c>
      <c r="G29" s="24" t="str">
        <f t="array" aca="1" ref="G29" ca="1">IFERROR(INDEX(diam,SMALL(IF((essence=$B$2)*(diam&lt;=G$1)*(diam&gt;F$1)&gt;0,ROW(diam)-1,""),ROW($A25))),"")</f>
        <v/>
      </c>
      <c r="H29" s="24" t="str">
        <f t="array" aca="1" ref="H29" ca="1">IFERROR(INDEX(diam,SMALL(IF((essence=$B$2)*(diam&lt;=H$1)*(diam&gt;G$1)&gt;0,ROW(diam)-1,""),ROW($A25))),"")</f>
        <v/>
      </c>
      <c r="I29" s="24" t="str">
        <f t="array" aca="1" ref="I29" ca="1">IFERROR(INDEX(diam,SMALL(IF((essence=$B$2)*(diam&lt;=I$1)*(diam&gt;H$1)&gt;0,ROW(diam)-1,""),ROW($A25))),"")</f>
        <v/>
      </c>
      <c r="J29" s="24" t="str">
        <f t="array" aca="1" ref="J29" ca="1">IFERROR(INDEX(diam,SMALL(IF((essence=$B$2)*(diam&lt;=J$1)*(diam&gt;I$1)&gt;0,ROW(diam)-1,""),ROW($A25))),"")</f>
        <v/>
      </c>
    </row>
    <row r="30" spans="2:10" ht="21">
      <c r="B30" s="24" t="str">
        <f t="array" aca="1" ref="B30" ca="1">IFERROR(INDEX(diam,SMALL(IF((essence=$B$2)*(diam&lt;=B$1)*(diam&gt;A$1)&gt;0,ROW(diam)-1,""),ROW($A26))),"")</f>
        <v/>
      </c>
      <c r="C30" s="24" t="str">
        <f t="array" aca="1" ref="C30" ca="1">IFERROR(INDEX(diam,SMALL(IF((essence=$B$2)*(diam&lt;=C$1)*(diam&gt;B$1)&gt;0,ROW(diam)-1,""),ROW($A26))),"")</f>
        <v/>
      </c>
      <c r="D30" s="24" t="str">
        <f t="array" aca="1" ref="D30" ca="1">IFERROR(INDEX(diam,SMALL(IF((essence=$B$2)*(diam&lt;=D$1)*(diam&gt;C$1)&gt;0,ROW(diam)-1,""),ROW($A26))),"")</f>
        <v/>
      </c>
      <c r="E30" s="24" t="str">
        <f t="array" aca="1" ref="E30" ca="1">IFERROR(INDEX(diam,SMALL(IF((essence=$B$2)*(diam&lt;=E$1)*(diam&gt;D$1)&gt;0,ROW(diam)-1,""),ROW($A26))),"")</f>
        <v/>
      </c>
      <c r="F30" s="24" t="str">
        <f t="array" aca="1" ref="F30" ca="1">IFERROR(INDEX(diam,SMALL(IF((essence=$B$2)*(diam&lt;=F$1)*(diam&gt;E$1)&gt;0,ROW(diam)-1,""),ROW($A26))),"")</f>
        <v/>
      </c>
      <c r="G30" s="24" t="str">
        <f t="array" aca="1" ref="G30" ca="1">IFERROR(INDEX(diam,SMALL(IF((essence=$B$2)*(diam&lt;=G$1)*(diam&gt;F$1)&gt;0,ROW(diam)-1,""),ROW($A26))),"")</f>
        <v/>
      </c>
      <c r="H30" s="24" t="str">
        <f t="array" aca="1" ref="H30" ca="1">IFERROR(INDEX(diam,SMALL(IF((essence=$B$2)*(diam&lt;=H$1)*(diam&gt;G$1)&gt;0,ROW(diam)-1,""),ROW($A26))),"")</f>
        <v/>
      </c>
      <c r="I30" s="24" t="str">
        <f t="array" aca="1" ref="I30" ca="1">IFERROR(INDEX(diam,SMALL(IF((essence=$B$2)*(diam&lt;=I$1)*(diam&gt;H$1)&gt;0,ROW(diam)-1,""),ROW($A26))),"")</f>
        <v/>
      </c>
      <c r="J30" s="24" t="str">
        <f t="array" aca="1" ref="J30" ca="1">IFERROR(INDEX(diam,SMALL(IF((essence=$B$2)*(diam&lt;=J$1)*(diam&gt;I$1)&gt;0,ROW(diam)-1,""),ROW($A26))),"")</f>
        <v/>
      </c>
    </row>
    <row r="31" spans="2:10" ht="21">
      <c r="B31" s="24" t="str">
        <f t="array" aca="1" ref="B31" ca="1">IFERROR(INDEX(diam,SMALL(IF((essence=$B$2)*(diam&lt;=B$1)*(diam&gt;A$1)&gt;0,ROW(diam)-1,""),ROW($A27))),"")</f>
        <v/>
      </c>
      <c r="C31" s="24" t="str">
        <f t="array" aca="1" ref="C31" ca="1">IFERROR(INDEX(diam,SMALL(IF((essence=$B$2)*(diam&lt;=C$1)*(diam&gt;B$1)&gt;0,ROW(diam)-1,""),ROW($A27))),"")</f>
        <v/>
      </c>
      <c r="D31" s="24" t="str">
        <f t="array" aca="1" ref="D31" ca="1">IFERROR(INDEX(diam,SMALL(IF((essence=$B$2)*(diam&lt;=D$1)*(diam&gt;C$1)&gt;0,ROW(diam)-1,""),ROW($A27))),"")</f>
        <v/>
      </c>
      <c r="E31" s="24" t="str">
        <f t="array" aca="1" ref="E31" ca="1">IFERROR(INDEX(diam,SMALL(IF((essence=$B$2)*(diam&lt;=E$1)*(diam&gt;D$1)&gt;0,ROW(diam)-1,""),ROW($A27))),"")</f>
        <v/>
      </c>
      <c r="F31" s="24" t="str">
        <f t="array" aca="1" ref="F31" ca="1">IFERROR(INDEX(diam,SMALL(IF((essence=$B$2)*(diam&lt;=F$1)*(diam&gt;E$1)&gt;0,ROW(diam)-1,""),ROW($A27))),"")</f>
        <v/>
      </c>
      <c r="G31" s="24" t="str">
        <f t="array" aca="1" ref="G31" ca="1">IFERROR(INDEX(diam,SMALL(IF((essence=$B$2)*(diam&lt;=G$1)*(diam&gt;F$1)&gt;0,ROW(diam)-1,""),ROW($A27))),"")</f>
        <v/>
      </c>
      <c r="H31" s="24" t="str">
        <f t="array" aca="1" ref="H31" ca="1">IFERROR(INDEX(diam,SMALL(IF((essence=$B$2)*(diam&lt;=H$1)*(diam&gt;G$1)&gt;0,ROW(diam)-1,""),ROW($A27))),"")</f>
        <v/>
      </c>
      <c r="I31" s="24" t="str">
        <f t="array" aca="1" ref="I31" ca="1">IFERROR(INDEX(diam,SMALL(IF((essence=$B$2)*(diam&lt;=I$1)*(diam&gt;H$1)&gt;0,ROW(diam)-1,""),ROW($A27))),"")</f>
        <v/>
      </c>
      <c r="J31" s="24" t="str">
        <f t="array" aca="1" ref="J31" ca="1">IFERROR(INDEX(diam,SMALL(IF((essence=$B$2)*(diam&lt;=J$1)*(diam&gt;I$1)&gt;0,ROW(diam)-1,""),ROW($A27))),"")</f>
        <v/>
      </c>
    </row>
    <row r="32" spans="2:10" ht="21">
      <c r="B32" s="24" t="str">
        <f t="array" aca="1" ref="B32" ca="1">IFERROR(INDEX(diam,SMALL(IF((essence=$B$2)*(diam&lt;=B$1)*(diam&gt;A$1)&gt;0,ROW(diam)-1,""),ROW($A28))),"")</f>
        <v/>
      </c>
      <c r="C32" s="24" t="str">
        <f t="array" aca="1" ref="C32" ca="1">IFERROR(INDEX(diam,SMALL(IF((essence=$B$2)*(diam&lt;=C$1)*(diam&gt;B$1)&gt;0,ROW(diam)-1,""),ROW($A28))),"")</f>
        <v/>
      </c>
      <c r="D32" s="24" t="str">
        <f t="array" aca="1" ref="D32" ca="1">IFERROR(INDEX(diam,SMALL(IF((essence=$B$2)*(diam&lt;=D$1)*(diam&gt;C$1)&gt;0,ROW(diam)-1,""),ROW($A28))),"")</f>
        <v/>
      </c>
      <c r="E32" s="24" t="str">
        <f t="array" aca="1" ref="E32" ca="1">IFERROR(INDEX(diam,SMALL(IF((essence=$B$2)*(diam&lt;=E$1)*(diam&gt;D$1)&gt;0,ROW(diam)-1,""),ROW($A28))),"")</f>
        <v/>
      </c>
      <c r="F32" s="24" t="str">
        <f t="array" aca="1" ref="F32" ca="1">IFERROR(INDEX(diam,SMALL(IF((essence=$B$2)*(diam&lt;=F$1)*(diam&gt;E$1)&gt;0,ROW(diam)-1,""),ROW($A28))),"")</f>
        <v/>
      </c>
      <c r="G32" s="24" t="str">
        <f t="array" aca="1" ref="G32" ca="1">IFERROR(INDEX(diam,SMALL(IF((essence=$B$2)*(diam&lt;=G$1)*(diam&gt;F$1)&gt;0,ROW(diam)-1,""),ROW($A28))),"")</f>
        <v/>
      </c>
      <c r="H32" s="24" t="str">
        <f t="array" aca="1" ref="H32" ca="1">IFERROR(INDEX(diam,SMALL(IF((essence=$B$2)*(diam&lt;=H$1)*(diam&gt;G$1)&gt;0,ROW(diam)-1,""),ROW($A28))),"")</f>
        <v/>
      </c>
      <c r="I32" s="24" t="str">
        <f t="array" aca="1" ref="I32" ca="1">IFERROR(INDEX(diam,SMALL(IF((essence=$B$2)*(diam&lt;=I$1)*(diam&gt;H$1)&gt;0,ROW(diam)-1,""),ROW($A28))),"")</f>
        <v/>
      </c>
      <c r="J32" s="24" t="str">
        <f t="array" aca="1" ref="J32" ca="1">IFERROR(INDEX(diam,SMALL(IF((essence=$B$2)*(diam&lt;=J$1)*(diam&gt;I$1)&gt;0,ROW(diam)-1,""),ROW($A28))),"")</f>
        <v/>
      </c>
    </row>
    <row r="33" spans="2:10" ht="21">
      <c r="B33" s="24" t="str">
        <f t="array" aca="1" ref="B33" ca="1">IFERROR(INDEX(diam,SMALL(IF((essence=$B$2)*(diam&lt;=B$1)*(diam&gt;A$1)&gt;0,ROW(diam)-1,""),ROW($A29))),"")</f>
        <v/>
      </c>
      <c r="C33" s="24" t="str">
        <f t="array" aca="1" ref="C33" ca="1">IFERROR(INDEX(diam,SMALL(IF((essence=$B$2)*(diam&lt;=C$1)*(diam&gt;B$1)&gt;0,ROW(diam)-1,""),ROW($A29))),"")</f>
        <v/>
      </c>
      <c r="D33" s="24" t="str">
        <f t="array" aca="1" ref="D33" ca="1">IFERROR(INDEX(diam,SMALL(IF((essence=$B$2)*(diam&lt;=D$1)*(diam&gt;C$1)&gt;0,ROW(diam)-1,""),ROW($A29))),"")</f>
        <v/>
      </c>
      <c r="E33" s="24" t="str">
        <f t="array" aca="1" ref="E33" ca="1">IFERROR(INDEX(diam,SMALL(IF((essence=$B$2)*(diam&lt;=E$1)*(diam&gt;D$1)&gt;0,ROW(diam)-1,""),ROW($A29))),"")</f>
        <v/>
      </c>
      <c r="F33" s="24" t="str">
        <f t="array" aca="1" ref="F33" ca="1">IFERROR(INDEX(diam,SMALL(IF((essence=$B$2)*(diam&lt;=F$1)*(diam&gt;E$1)&gt;0,ROW(diam)-1,""),ROW($A29))),"")</f>
        <v/>
      </c>
      <c r="G33" s="24" t="str">
        <f t="array" aca="1" ref="G33" ca="1">IFERROR(INDEX(diam,SMALL(IF((essence=$B$2)*(diam&lt;=G$1)*(diam&gt;F$1)&gt;0,ROW(diam)-1,""),ROW($A29))),"")</f>
        <v/>
      </c>
      <c r="H33" s="24" t="str">
        <f t="array" aca="1" ref="H33" ca="1">IFERROR(INDEX(diam,SMALL(IF((essence=$B$2)*(diam&lt;=H$1)*(diam&gt;G$1)&gt;0,ROW(diam)-1,""),ROW($A29))),"")</f>
        <v/>
      </c>
      <c r="I33" s="24" t="str">
        <f t="array" aca="1" ref="I33" ca="1">IFERROR(INDEX(diam,SMALL(IF((essence=$B$2)*(diam&lt;=I$1)*(diam&gt;H$1)&gt;0,ROW(diam)-1,""),ROW($A29))),"")</f>
        <v/>
      </c>
      <c r="J33" s="24" t="str">
        <f t="array" aca="1" ref="J33" ca="1">IFERROR(INDEX(diam,SMALL(IF((essence=$B$2)*(diam&lt;=J$1)*(diam&gt;I$1)&gt;0,ROW(diam)-1,""),ROW($A29))),"")</f>
        <v/>
      </c>
    </row>
    <row r="34" spans="2:10" ht="21">
      <c r="B34" s="24" t="str">
        <f t="array" aca="1" ref="B34" ca="1">IFERROR(INDEX(diam,SMALL(IF((essence=$B$2)*(diam&lt;=B$1)*(diam&gt;A$1)&gt;0,ROW(diam)-1,""),ROW($A30))),"")</f>
        <v/>
      </c>
      <c r="C34" s="24" t="str">
        <f t="array" aca="1" ref="C34" ca="1">IFERROR(INDEX(diam,SMALL(IF((essence=$B$2)*(diam&lt;=C$1)*(diam&gt;B$1)&gt;0,ROW(diam)-1,""),ROW($A30))),"")</f>
        <v/>
      </c>
      <c r="D34" s="24" t="str">
        <f t="array" aca="1" ref="D34" ca="1">IFERROR(INDEX(diam,SMALL(IF((essence=$B$2)*(diam&lt;=D$1)*(diam&gt;C$1)&gt;0,ROW(diam)-1,""),ROW($A30))),"")</f>
        <v/>
      </c>
      <c r="E34" s="24" t="str">
        <f t="array" aca="1" ref="E34" ca="1">IFERROR(INDEX(diam,SMALL(IF((essence=$B$2)*(diam&lt;=E$1)*(diam&gt;D$1)&gt;0,ROW(diam)-1,""),ROW($A30))),"")</f>
        <v/>
      </c>
      <c r="F34" s="24" t="str">
        <f t="array" aca="1" ref="F34" ca="1">IFERROR(INDEX(diam,SMALL(IF((essence=$B$2)*(diam&lt;=F$1)*(diam&gt;E$1)&gt;0,ROW(diam)-1,""),ROW($A30))),"")</f>
        <v/>
      </c>
      <c r="G34" s="24" t="str">
        <f t="array" aca="1" ref="G34" ca="1">IFERROR(INDEX(diam,SMALL(IF((essence=$B$2)*(diam&lt;=G$1)*(diam&gt;F$1)&gt;0,ROW(diam)-1,""),ROW($A30))),"")</f>
        <v/>
      </c>
      <c r="H34" s="24" t="str">
        <f t="array" aca="1" ref="H34" ca="1">IFERROR(INDEX(diam,SMALL(IF((essence=$B$2)*(diam&lt;=H$1)*(diam&gt;G$1)&gt;0,ROW(diam)-1,""),ROW($A30))),"")</f>
        <v/>
      </c>
      <c r="I34" s="24" t="str">
        <f t="array" aca="1" ref="I34" ca="1">IFERROR(INDEX(diam,SMALL(IF((essence=$B$2)*(diam&lt;=I$1)*(diam&gt;H$1)&gt;0,ROW(diam)-1,""),ROW($A30))),"")</f>
        <v/>
      </c>
      <c r="J34" s="24" t="str">
        <f t="array" aca="1" ref="J34" ca="1">IFERROR(INDEX(diam,SMALL(IF((essence=$B$2)*(diam&lt;=J$1)*(diam&gt;I$1)&gt;0,ROW(diam)-1,""),ROW($A30))),"")</f>
        <v/>
      </c>
    </row>
    <row r="35" spans="2:10" ht="21">
      <c r="B35" s="24" t="str">
        <f t="array" aca="1" ref="B35" ca="1">IFERROR(INDEX(diam,SMALL(IF((essence=$B$2)*(diam&lt;=B$1)*(diam&gt;A$1)&gt;0,ROW(diam)-1,""),ROW($A31))),"")</f>
        <v/>
      </c>
      <c r="C35" s="24" t="str">
        <f t="array" aca="1" ref="C35" ca="1">IFERROR(INDEX(diam,SMALL(IF((essence=$B$2)*(diam&lt;=C$1)*(diam&gt;B$1)&gt;0,ROW(diam)-1,""),ROW($A31))),"")</f>
        <v/>
      </c>
      <c r="D35" s="24" t="str">
        <f t="array" aca="1" ref="D35" ca="1">IFERROR(INDEX(diam,SMALL(IF((essence=$B$2)*(diam&lt;=D$1)*(diam&gt;C$1)&gt;0,ROW(diam)-1,""),ROW($A31))),"")</f>
        <v/>
      </c>
      <c r="E35" s="24" t="str">
        <f t="array" aca="1" ref="E35" ca="1">IFERROR(INDEX(diam,SMALL(IF((essence=$B$2)*(diam&lt;=E$1)*(diam&gt;D$1)&gt;0,ROW(diam)-1,""),ROW($A31))),"")</f>
        <v/>
      </c>
      <c r="F35" s="24" t="str">
        <f t="array" aca="1" ref="F35" ca="1">IFERROR(INDEX(diam,SMALL(IF((essence=$B$2)*(diam&lt;=F$1)*(diam&gt;E$1)&gt;0,ROW(diam)-1,""),ROW($A31))),"")</f>
        <v/>
      </c>
      <c r="G35" s="24" t="str">
        <f t="array" aca="1" ref="G35" ca="1">IFERROR(INDEX(diam,SMALL(IF((essence=$B$2)*(diam&lt;=G$1)*(diam&gt;F$1)&gt;0,ROW(diam)-1,""),ROW($A31))),"")</f>
        <v/>
      </c>
      <c r="H35" s="24" t="str">
        <f t="array" aca="1" ref="H35" ca="1">IFERROR(INDEX(diam,SMALL(IF((essence=$B$2)*(diam&lt;=H$1)*(diam&gt;G$1)&gt;0,ROW(diam)-1,""),ROW($A31))),"")</f>
        <v/>
      </c>
      <c r="I35" s="24" t="str">
        <f t="array" aca="1" ref="I35" ca="1">IFERROR(INDEX(diam,SMALL(IF((essence=$B$2)*(diam&lt;=I$1)*(diam&gt;H$1)&gt;0,ROW(diam)-1,""),ROW($A31))),"")</f>
        <v/>
      </c>
      <c r="J35" s="24" t="str">
        <f t="array" aca="1" ref="J35" ca="1">IFERROR(INDEX(diam,SMALL(IF((essence=$B$2)*(diam&lt;=J$1)*(diam&gt;I$1)&gt;0,ROW(diam)-1,""),ROW($A31))),"")</f>
        <v/>
      </c>
    </row>
    <row r="36" spans="2:10" ht="21">
      <c r="B36" s="24" t="str">
        <f t="array" aca="1" ref="B36" ca="1">IFERROR(INDEX(diam,SMALL(IF((essence=$B$2)*(diam&lt;=B$1)*(diam&gt;A$1)&gt;0,ROW(diam)-1,""),ROW($A32))),"")</f>
        <v/>
      </c>
      <c r="C36" s="24" t="str">
        <f t="array" aca="1" ref="C36" ca="1">IFERROR(INDEX(diam,SMALL(IF((essence=$B$2)*(diam&lt;=C$1)*(diam&gt;B$1)&gt;0,ROW(diam)-1,""),ROW($A32))),"")</f>
        <v/>
      </c>
      <c r="D36" s="24" t="str">
        <f t="array" aca="1" ref="D36" ca="1">IFERROR(INDEX(diam,SMALL(IF((essence=$B$2)*(diam&lt;=D$1)*(diam&gt;C$1)&gt;0,ROW(diam)-1,""),ROW($A32))),"")</f>
        <v/>
      </c>
      <c r="E36" s="24" t="str">
        <f t="array" aca="1" ref="E36" ca="1">IFERROR(INDEX(diam,SMALL(IF((essence=$B$2)*(diam&lt;=E$1)*(diam&gt;D$1)&gt;0,ROW(diam)-1,""),ROW($A32))),"")</f>
        <v/>
      </c>
      <c r="F36" s="24" t="str">
        <f t="array" aca="1" ref="F36" ca="1">IFERROR(INDEX(diam,SMALL(IF((essence=$B$2)*(diam&lt;=F$1)*(diam&gt;E$1)&gt;0,ROW(diam)-1,""),ROW($A32))),"")</f>
        <v/>
      </c>
      <c r="G36" s="24" t="str">
        <f t="array" aca="1" ref="G36" ca="1">IFERROR(INDEX(diam,SMALL(IF((essence=$B$2)*(diam&lt;=G$1)*(diam&gt;F$1)&gt;0,ROW(diam)-1,""),ROW($A32))),"")</f>
        <v/>
      </c>
      <c r="H36" s="24" t="str">
        <f t="array" aca="1" ref="H36" ca="1">IFERROR(INDEX(diam,SMALL(IF((essence=$B$2)*(diam&lt;=H$1)*(diam&gt;G$1)&gt;0,ROW(diam)-1,""),ROW($A32))),"")</f>
        <v/>
      </c>
      <c r="I36" s="24" t="str">
        <f t="array" aca="1" ref="I36" ca="1">IFERROR(INDEX(diam,SMALL(IF((essence=$B$2)*(diam&lt;=I$1)*(diam&gt;H$1)&gt;0,ROW(diam)-1,""),ROW($A32))),"")</f>
        <v/>
      </c>
      <c r="J36" s="24" t="str">
        <f t="array" aca="1" ref="J36" ca="1">IFERROR(INDEX(diam,SMALL(IF((essence=$B$2)*(diam&lt;=J$1)*(diam&gt;I$1)&gt;0,ROW(diam)-1,""),ROW($A32))),"")</f>
        <v/>
      </c>
    </row>
    <row r="37" spans="2:10" ht="21">
      <c r="B37" s="24" t="str">
        <f t="array" aca="1" ref="B37" ca="1">IFERROR(INDEX(diam,SMALL(IF((essence=$B$2)*(diam&lt;=B$1)*(diam&gt;A$1)&gt;0,ROW(diam)-1,""),ROW($A33))),"")</f>
        <v/>
      </c>
      <c r="C37" s="24" t="str">
        <f t="array" aca="1" ref="C37" ca="1">IFERROR(INDEX(diam,SMALL(IF((essence=$B$2)*(diam&lt;=C$1)*(diam&gt;B$1)&gt;0,ROW(diam)-1,""),ROW($A33))),"")</f>
        <v/>
      </c>
      <c r="D37" s="24" t="str">
        <f t="array" aca="1" ref="D37" ca="1">IFERROR(INDEX(diam,SMALL(IF((essence=$B$2)*(diam&lt;=D$1)*(diam&gt;C$1)&gt;0,ROW(diam)-1,""),ROW($A33))),"")</f>
        <v/>
      </c>
      <c r="E37" s="24" t="str">
        <f t="array" aca="1" ref="E37" ca="1">IFERROR(INDEX(diam,SMALL(IF((essence=$B$2)*(diam&lt;=E$1)*(diam&gt;D$1)&gt;0,ROW(diam)-1,""),ROW($A33))),"")</f>
        <v/>
      </c>
      <c r="F37" s="24" t="str">
        <f t="array" aca="1" ref="F37" ca="1">IFERROR(INDEX(diam,SMALL(IF((essence=$B$2)*(diam&lt;=F$1)*(diam&gt;E$1)&gt;0,ROW(diam)-1,""),ROW($A33))),"")</f>
        <v/>
      </c>
      <c r="G37" s="24" t="str">
        <f t="array" aca="1" ref="G37" ca="1">IFERROR(INDEX(diam,SMALL(IF((essence=$B$2)*(diam&lt;=G$1)*(diam&gt;F$1)&gt;0,ROW(diam)-1,""),ROW($A33))),"")</f>
        <v/>
      </c>
      <c r="H37" s="24" t="str">
        <f t="array" aca="1" ref="H37" ca="1">IFERROR(INDEX(diam,SMALL(IF((essence=$B$2)*(diam&lt;=H$1)*(diam&gt;G$1)&gt;0,ROW(diam)-1,""),ROW($A33))),"")</f>
        <v/>
      </c>
      <c r="I37" s="24" t="str">
        <f t="array" aca="1" ref="I37" ca="1">IFERROR(INDEX(diam,SMALL(IF((essence=$B$2)*(diam&lt;=I$1)*(diam&gt;H$1)&gt;0,ROW(diam)-1,""),ROW($A33))),"")</f>
        <v/>
      </c>
      <c r="J37" s="24" t="str">
        <f t="array" aca="1" ref="J37" ca="1">IFERROR(INDEX(diam,SMALL(IF((essence=$B$2)*(diam&lt;=J$1)*(diam&gt;I$1)&gt;0,ROW(diam)-1,""),ROW($A33))),"")</f>
        <v/>
      </c>
    </row>
    <row r="38" spans="2:10" ht="21">
      <c r="B38" s="24" t="str">
        <f t="array" aca="1" ref="B38" ca="1">IFERROR(INDEX(diam,SMALL(IF((essence=$B$2)*(diam&lt;=B$1)*(diam&gt;A$1)&gt;0,ROW(diam)-1,""),ROW($A34))),"")</f>
        <v/>
      </c>
      <c r="C38" s="24" t="str">
        <f t="array" aca="1" ref="C38" ca="1">IFERROR(INDEX(diam,SMALL(IF((essence=$B$2)*(diam&lt;=C$1)*(diam&gt;B$1)&gt;0,ROW(diam)-1,""),ROW($A34))),"")</f>
        <v/>
      </c>
      <c r="D38" s="24" t="str">
        <f t="array" aca="1" ref="D38" ca="1">IFERROR(INDEX(diam,SMALL(IF((essence=$B$2)*(diam&lt;=D$1)*(diam&gt;C$1)&gt;0,ROW(diam)-1,""),ROW($A34))),"")</f>
        <v/>
      </c>
      <c r="E38" s="24" t="str">
        <f t="array" aca="1" ref="E38" ca="1">IFERROR(INDEX(diam,SMALL(IF((essence=$B$2)*(diam&lt;=E$1)*(diam&gt;D$1)&gt;0,ROW(diam)-1,""),ROW($A34))),"")</f>
        <v/>
      </c>
      <c r="F38" s="24" t="str">
        <f t="array" aca="1" ref="F38" ca="1">IFERROR(INDEX(diam,SMALL(IF((essence=$B$2)*(diam&lt;=F$1)*(diam&gt;E$1)&gt;0,ROW(diam)-1,""),ROW($A34))),"")</f>
        <v/>
      </c>
      <c r="G38" s="24" t="str">
        <f t="array" aca="1" ref="G38" ca="1">IFERROR(INDEX(diam,SMALL(IF((essence=$B$2)*(diam&lt;=G$1)*(diam&gt;F$1)&gt;0,ROW(diam)-1,""),ROW($A34))),"")</f>
        <v/>
      </c>
      <c r="H38" s="24" t="str">
        <f t="array" aca="1" ref="H38" ca="1">IFERROR(INDEX(diam,SMALL(IF((essence=$B$2)*(diam&lt;=H$1)*(diam&gt;G$1)&gt;0,ROW(diam)-1,""),ROW($A34))),"")</f>
        <v/>
      </c>
      <c r="I38" s="24" t="str">
        <f t="array" aca="1" ref="I38" ca="1">IFERROR(INDEX(diam,SMALL(IF((essence=$B$2)*(diam&lt;=I$1)*(diam&gt;H$1)&gt;0,ROW(diam)-1,""),ROW($A34))),"")</f>
        <v/>
      </c>
      <c r="J38" s="24" t="str">
        <f t="array" aca="1" ref="J38" ca="1">IFERROR(INDEX(diam,SMALL(IF((essence=$B$2)*(diam&lt;=J$1)*(diam&gt;I$1)&gt;0,ROW(diam)-1,""),ROW($A34))),"")</f>
        <v/>
      </c>
    </row>
    <row r="39" spans="2:10" ht="21">
      <c r="B39" s="24" t="str">
        <f t="array" aca="1" ref="B39" ca="1">IFERROR(INDEX(diam,SMALL(IF((essence=$B$2)*(diam&lt;=B$1)*(diam&gt;A$1)&gt;0,ROW(diam)-1,""),ROW($A35))),"")</f>
        <v/>
      </c>
      <c r="C39" s="24" t="str">
        <f t="array" aca="1" ref="C39" ca="1">IFERROR(INDEX(diam,SMALL(IF((essence=$B$2)*(diam&lt;=C$1)*(diam&gt;B$1)&gt;0,ROW(diam)-1,""),ROW($A35))),"")</f>
        <v/>
      </c>
      <c r="D39" s="24" t="str">
        <f t="array" aca="1" ref="D39" ca="1">IFERROR(INDEX(diam,SMALL(IF((essence=$B$2)*(diam&lt;=D$1)*(diam&gt;C$1)&gt;0,ROW(diam)-1,""),ROW($A35))),"")</f>
        <v/>
      </c>
      <c r="E39" s="24" t="str">
        <f t="array" aca="1" ref="E39" ca="1">IFERROR(INDEX(diam,SMALL(IF((essence=$B$2)*(diam&lt;=E$1)*(diam&gt;D$1)&gt;0,ROW(diam)-1,""),ROW($A35))),"")</f>
        <v/>
      </c>
      <c r="F39" s="24" t="str">
        <f t="array" aca="1" ref="F39" ca="1">IFERROR(INDEX(diam,SMALL(IF((essence=$B$2)*(diam&lt;=F$1)*(diam&gt;E$1)&gt;0,ROW(diam)-1,""),ROW($A35))),"")</f>
        <v/>
      </c>
      <c r="G39" s="24" t="str">
        <f t="array" aca="1" ref="G39" ca="1">IFERROR(INDEX(diam,SMALL(IF((essence=$B$2)*(diam&lt;=G$1)*(diam&gt;F$1)&gt;0,ROW(diam)-1,""),ROW($A35))),"")</f>
        <v/>
      </c>
      <c r="H39" s="24" t="str">
        <f t="array" aca="1" ref="H39" ca="1">IFERROR(INDEX(diam,SMALL(IF((essence=$B$2)*(diam&lt;=H$1)*(diam&gt;G$1)&gt;0,ROW(diam)-1,""),ROW($A35))),"")</f>
        <v/>
      </c>
      <c r="I39" s="24" t="str">
        <f t="array" aca="1" ref="I39" ca="1">IFERROR(INDEX(diam,SMALL(IF((essence=$B$2)*(diam&lt;=I$1)*(diam&gt;H$1)&gt;0,ROW(diam)-1,""),ROW($A35))),"")</f>
        <v/>
      </c>
      <c r="J39" s="24" t="str">
        <f t="array" aca="1" ref="J39" ca="1">IFERROR(INDEX(diam,SMALL(IF((essence=$B$2)*(diam&lt;=J$1)*(diam&gt;I$1)&gt;0,ROW(diam)-1,""),ROW($A35))),"")</f>
        <v/>
      </c>
    </row>
    <row r="40" spans="2:10" ht="21">
      <c r="B40" s="24" t="str">
        <f t="array" aca="1" ref="B40" ca="1">IFERROR(INDEX(diam,SMALL(IF((essence=$B$2)*(diam&lt;=B$1)*(diam&gt;A$1)&gt;0,ROW(diam)-1,""),ROW($A36))),"")</f>
        <v/>
      </c>
      <c r="C40" s="24" t="str">
        <f t="array" aca="1" ref="C40" ca="1">IFERROR(INDEX(diam,SMALL(IF((essence=$B$2)*(diam&lt;=C$1)*(diam&gt;B$1)&gt;0,ROW(diam)-1,""),ROW($A36))),"")</f>
        <v/>
      </c>
      <c r="D40" s="24" t="str">
        <f t="array" aca="1" ref="D40" ca="1">IFERROR(INDEX(diam,SMALL(IF((essence=$B$2)*(diam&lt;=D$1)*(diam&gt;C$1)&gt;0,ROW(diam)-1,""),ROW($A36))),"")</f>
        <v/>
      </c>
      <c r="E40" s="24" t="str">
        <f t="array" aca="1" ref="E40" ca="1">IFERROR(INDEX(diam,SMALL(IF((essence=$B$2)*(diam&lt;=E$1)*(diam&gt;D$1)&gt;0,ROW(diam)-1,""),ROW($A36))),"")</f>
        <v/>
      </c>
      <c r="F40" s="24" t="str">
        <f t="array" aca="1" ref="F40" ca="1">IFERROR(INDEX(diam,SMALL(IF((essence=$B$2)*(diam&lt;=F$1)*(diam&gt;E$1)&gt;0,ROW(diam)-1,""),ROW($A36))),"")</f>
        <v/>
      </c>
      <c r="G40" s="24" t="str">
        <f t="array" aca="1" ref="G40" ca="1">IFERROR(INDEX(diam,SMALL(IF((essence=$B$2)*(diam&lt;=G$1)*(diam&gt;F$1)&gt;0,ROW(diam)-1,""),ROW($A36))),"")</f>
        <v/>
      </c>
      <c r="H40" s="24" t="str">
        <f t="array" aca="1" ref="H40" ca="1">IFERROR(INDEX(diam,SMALL(IF((essence=$B$2)*(diam&lt;=H$1)*(diam&gt;G$1)&gt;0,ROW(diam)-1,""),ROW($A36))),"")</f>
        <v/>
      </c>
      <c r="I40" s="24" t="str">
        <f t="array" aca="1" ref="I40" ca="1">IFERROR(INDEX(diam,SMALL(IF((essence=$B$2)*(diam&lt;=I$1)*(diam&gt;H$1)&gt;0,ROW(diam)-1,""),ROW($A36))),"")</f>
        <v/>
      </c>
      <c r="J40" s="24" t="str">
        <f t="array" aca="1" ref="J40" ca="1">IFERROR(INDEX(diam,SMALL(IF((essence=$B$2)*(diam&lt;=J$1)*(diam&gt;I$1)&gt;0,ROW(diam)-1,""),ROW($A36))),"")</f>
        <v/>
      </c>
    </row>
    <row r="41" spans="2:10" ht="21">
      <c r="B41" s="24" t="str">
        <f t="array" aca="1" ref="B41" ca="1">IFERROR(INDEX(diam,SMALL(IF((essence=$B$2)*(diam&lt;=B$1)*(diam&gt;A$1)&gt;0,ROW(diam)-1,""),ROW($A37))),"")</f>
        <v/>
      </c>
      <c r="C41" s="24" t="str">
        <f t="array" aca="1" ref="C41" ca="1">IFERROR(INDEX(diam,SMALL(IF((essence=$B$2)*(diam&lt;=C$1)*(diam&gt;B$1)&gt;0,ROW(diam)-1,""),ROW($A37))),"")</f>
        <v/>
      </c>
      <c r="D41" s="24" t="str">
        <f t="array" aca="1" ref="D41" ca="1">IFERROR(INDEX(diam,SMALL(IF((essence=$B$2)*(diam&lt;=D$1)*(diam&gt;C$1)&gt;0,ROW(diam)-1,""),ROW($A37))),"")</f>
        <v/>
      </c>
      <c r="E41" s="24" t="str">
        <f t="array" aca="1" ref="E41" ca="1">IFERROR(INDEX(diam,SMALL(IF((essence=$B$2)*(diam&lt;=E$1)*(diam&gt;D$1)&gt;0,ROW(diam)-1,""),ROW($A37))),"")</f>
        <v/>
      </c>
      <c r="F41" s="24" t="str">
        <f t="array" aca="1" ref="F41" ca="1">IFERROR(INDEX(diam,SMALL(IF((essence=$B$2)*(diam&lt;=F$1)*(diam&gt;E$1)&gt;0,ROW(diam)-1,""),ROW($A37))),"")</f>
        <v/>
      </c>
      <c r="G41" s="24" t="str">
        <f t="array" aca="1" ref="G41" ca="1">IFERROR(INDEX(diam,SMALL(IF((essence=$B$2)*(diam&lt;=G$1)*(diam&gt;F$1)&gt;0,ROW(diam)-1,""),ROW($A37))),"")</f>
        <v/>
      </c>
      <c r="H41" s="24" t="str">
        <f t="array" aca="1" ref="H41" ca="1">IFERROR(INDEX(diam,SMALL(IF((essence=$B$2)*(diam&lt;=H$1)*(diam&gt;G$1)&gt;0,ROW(diam)-1,""),ROW($A37))),"")</f>
        <v/>
      </c>
      <c r="I41" s="24" t="str">
        <f t="array" aca="1" ref="I41" ca="1">IFERROR(INDEX(diam,SMALL(IF((essence=$B$2)*(diam&lt;=I$1)*(diam&gt;H$1)&gt;0,ROW(diam)-1,""),ROW($A37))),"")</f>
        <v/>
      </c>
      <c r="J41" s="24" t="str">
        <f t="array" aca="1" ref="J41" ca="1">IFERROR(INDEX(diam,SMALL(IF((essence=$B$2)*(diam&lt;=J$1)*(diam&gt;I$1)&gt;0,ROW(diam)-1,""),ROW($A37))),"")</f>
        <v/>
      </c>
    </row>
    <row r="42" spans="2:10" ht="21">
      <c r="B42" s="24" t="str">
        <f t="array" aca="1" ref="B42" ca="1">IFERROR(INDEX(diam,SMALL(IF((essence=$B$2)*(diam&lt;=B$1)*(diam&gt;A$1)&gt;0,ROW(diam)-1,""),ROW($A38))),"")</f>
        <v/>
      </c>
      <c r="C42" s="24" t="str">
        <f t="array" aca="1" ref="C42" ca="1">IFERROR(INDEX(diam,SMALL(IF((essence=$B$2)*(diam&lt;=C$1)*(diam&gt;B$1)&gt;0,ROW(diam)-1,""),ROW($A38))),"")</f>
        <v/>
      </c>
      <c r="D42" s="24" t="str">
        <f t="array" aca="1" ref="D42" ca="1">IFERROR(INDEX(diam,SMALL(IF((essence=$B$2)*(diam&lt;=D$1)*(diam&gt;C$1)&gt;0,ROW(diam)-1,""),ROW($A38))),"")</f>
        <v/>
      </c>
      <c r="E42" s="24" t="str">
        <f t="array" aca="1" ref="E42" ca="1">IFERROR(INDEX(diam,SMALL(IF((essence=$B$2)*(diam&lt;=E$1)*(diam&gt;D$1)&gt;0,ROW(diam)-1,""),ROW($A38))),"")</f>
        <v/>
      </c>
      <c r="F42" s="24" t="str">
        <f t="array" aca="1" ref="F42" ca="1">IFERROR(INDEX(diam,SMALL(IF((essence=$B$2)*(diam&lt;=F$1)*(diam&gt;E$1)&gt;0,ROW(diam)-1,""),ROW($A38))),"")</f>
        <v/>
      </c>
      <c r="G42" s="24" t="str">
        <f t="array" aca="1" ref="G42" ca="1">IFERROR(INDEX(diam,SMALL(IF((essence=$B$2)*(diam&lt;=G$1)*(diam&gt;F$1)&gt;0,ROW(diam)-1,""),ROW($A38))),"")</f>
        <v/>
      </c>
      <c r="H42" s="24" t="str">
        <f t="array" aca="1" ref="H42" ca="1">IFERROR(INDEX(diam,SMALL(IF((essence=$B$2)*(diam&lt;=H$1)*(diam&gt;G$1)&gt;0,ROW(diam)-1,""),ROW($A38))),"")</f>
        <v/>
      </c>
      <c r="I42" s="24" t="str">
        <f t="array" aca="1" ref="I42" ca="1">IFERROR(INDEX(diam,SMALL(IF((essence=$B$2)*(diam&lt;=I$1)*(diam&gt;H$1)&gt;0,ROW(diam)-1,""),ROW($A38))),"")</f>
        <v/>
      </c>
      <c r="J42" s="24" t="str">
        <f t="array" aca="1" ref="J42" ca="1">IFERROR(INDEX(diam,SMALL(IF((essence=$B$2)*(diam&lt;=J$1)*(diam&gt;I$1)&gt;0,ROW(diam)-1,""),ROW($A38))),"")</f>
        <v/>
      </c>
    </row>
    <row r="43" spans="2:10" ht="21">
      <c r="B43" s="25"/>
      <c r="C43" s="26"/>
      <c r="D43" s="26"/>
      <c r="E43" s="26"/>
      <c r="F43" s="26"/>
      <c r="G43" s="26"/>
      <c r="H43" s="26"/>
      <c r="I43" s="26"/>
      <c r="J43" s="27"/>
    </row>
    <row r="44" spans="2:10" ht="21">
      <c r="B44" s="25"/>
      <c r="C44" s="26"/>
      <c r="D44" s="26"/>
      <c r="E44" s="26"/>
      <c r="F44" s="26"/>
      <c r="G44" s="26"/>
      <c r="H44" s="26"/>
      <c r="I44" s="26"/>
      <c r="J44" s="27"/>
    </row>
    <row r="45" spans="2:10" ht="21">
      <c r="B45" s="25"/>
      <c r="C45" s="26"/>
      <c r="D45" s="26"/>
      <c r="E45" s="26"/>
      <c r="F45" s="26"/>
      <c r="G45" s="26"/>
      <c r="H45" s="26"/>
      <c r="I45" s="26"/>
      <c r="J45" s="27"/>
    </row>
    <row r="46" spans="2:10" ht="21">
      <c r="B46" s="25"/>
      <c r="C46" s="26"/>
      <c r="D46" s="26"/>
      <c r="E46" s="26"/>
      <c r="F46" s="26"/>
      <c r="G46" s="26"/>
      <c r="H46" s="26"/>
      <c r="I46" s="26"/>
      <c r="J46" s="27"/>
    </row>
    <row r="47" spans="2:10" ht="21">
      <c r="B47" s="25"/>
      <c r="C47" s="26"/>
      <c r="D47" s="26"/>
      <c r="E47" s="26"/>
      <c r="F47" s="26"/>
      <c r="G47" s="26"/>
      <c r="H47" s="26"/>
      <c r="I47" s="26"/>
      <c r="J47" s="27"/>
    </row>
    <row r="48" spans="2:10" ht="21">
      <c r="B48" s="25"/>
      <c r="C48" s="26"/>
      <c r="D48" s="26"/>
      <c r="E48" s="26"/>
      <c r="F48" s="26"/>
      <c r="G48" s="26"/>
      <c r="H48" s="26"/>
      <c r="I48" s="26"/>
      <c r="J48" s="27"/>
    </row>
    <row r="49" spans="2:10" ht="21">
      <c r="B49" s="25"/>
      <c r="C49" s="26"/>
      <c r="D49" s="26"/>
      <c r="E49" s="26"/>
      <c r="F49" s="26"/>
      <c r="G49" s="26"/>
      <c r="H49" s="26"/>
      <c r="I49" s="26"/>
      <c r="J49" s="27"/>
    </row>
    <row r="50" spans="2:10" ht="21.5" thickBot="1">
      <c r="B50" s="28"/>
      <c r="C50" s="29"/>
      <c r="D50" s="29"/>
      <c r="E50" s="29"/>
      <c r="F50" s="29"/>
      <c r="G50" s="29"/>
      <c r="H50" s="29"/>
      <c r="I50" s="29"/>
      <c r="J50" s="30"/>
    </row>
  </sheetData>
  <dataValidations count="1">
    <dataValidation type="list" allowBlank="1" showInputMessage="1" showErrorMessage="1" sqref="B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BD</vt:lpstr>
      <vt:lpstr>recherche</vt:lpstr>
      <vt:lpstr>longueur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tulipe</cp:lastModifiedBy>
  <dcterms:created xsi:type="dcterms:W3CDTF">2017-01-12T13:42:50Z</dcterms:created>
  <dcterms:modified xsi:type="dcterms:W3CDTF">2017-01-22T12:53:42Z</dcterms:modified>
</cp:coreProperties>
</file>