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 activeTab="1"/>
  </bookViews>
  <sheets>
    <sheet name="Base de données" sheetId="1" r:id="rId1"/>
    <sheet name="Recherche" sheetId="2" r:id="rId2"/>
  </sheets>
  <calcPr calcId="124519" iterateDelta="1E-4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2"/>
  <c r="C5"/>
  <c r="C6"/>
  <c r="C7"/>
  <c r="C8"/>
  <c r="C9"/>
  <c r="C10"/>
  <c r="C11"/>
  <c r="C3"/>
  <c r="B4"/>
  <c r="B5"/>
  <c r="B6"/>
  <c r="B7"/>
  <c r="B8"/>
  <c r="B9"/>
  <c r="B10"/>
  <c r="B11"/>
  <c r="B3"/>
</calcChain>
</file>

<file path=xl/sharedStrings.xml><?xml version="1.0" encoding="utf-8"?>
<sst xmlns="http://schemas.openxmlformats.org/spreadsheetml/2006/main" count="64" uniqueCount="56">
  <si>
    <t>vente 1</t>
  </si>
  <si>
    <t>vente 2</t>
  </si>
  <si>
    <t>vente 3</t>
  </si>
  <si>
    <t>vente 4</t>
  </si>
  <si>
    <t>vente 5</t>
  </si>
  <si>
    <t>vente 6</t>
  </si>
  <si>
    <t>vente 7</t>
  </si>
  <si>
    <t>N° ticket</t>
  </si>
  <si>
    <t>Ticket02</t>
  </si>
  <si>
    <t>Ticket01</t>
  </si>
  <si>
    <t>Ticket03</t>
  </si>
  <si>
    <t>Ticket04</t>
  </si>
  <si>
    <t>Ticket05</t>
  </si>
  <si>
    <t>Ticket06</t>
  </si>
  <si>
    <t>Ticket07</t>
  </si>
  <si>
    <t>Ticket08</t>
  </si>
  <si>
    <t>Ticket09</t>
  </si>
  <si>
    <t>Ticket10</t>
  </si>
  <si>
    <t>Ticket11</t>
  </si>
  <si>
    <t>Ticket12</t>
  </si>
  <si>
    <t>Ticket13</t>
  </si>
  <si>
    <t>A365</t>
  </si>
  <si>
    <t>A366</t>
  </si>
  <si>
    <t>A367</t>
  </si>
  <si>
    <t>A368</t>
  </si>
  <si>
    <t>A369</t>
  </si>
  <si>
    <t>T366</t>
  </si>
  <si>
    <t>T367</t>
  </si>
  <si>
    <t>T368</t>
  </si>
  <si>
    <t>T369</t>
  </si>
  <si>
    <t>S362</t>
  </si>
  <si>
    <t>S363</t>
  </si>
  <si>
    <t>S364</t>
  </si>
  <si>
    <t>S370</t>
  </si>
  <si>
    <t>S371</t>
  </si>
  <si>
    <t>S372</t>
  </si>
  <si>
    <t>S373</t>
  </si>
  <si>
    <t>S374</t>
  </si>
  <si>
    <t>B366</t>
  </si>
  <si>
    <t>B367</t>
  </si>
  <si>
    <t>B368</t>
  </si>
  <si>
    <t>B369</t>
  </si>
  <si>
    <t>Z370</t>
  </si>
  <si>
    <t>Z371</t>
  </si>
  <si>
    <t>Z372</t>
  </si>
  <si>
    <t>Z373</t>
  </si>
  <si>
    <t>Z374</t>
  </si>
  <si>
    <t>C363</t>
  </si>
  <si>
    <t>C364</t>
  </si>
  <si>
    <t>R366</t>
  </si>
  <si>
    <t>R367</t>
  </si>
  <si>
    <t>R368</t>
  </si>
  <si>
    <t>R369</t>
  </si>
  <si>
    <t>n° ticket</t>
  </si>
  <si>
    <t xml:space="preserve">vente </t>
  </si>
  <si>
    <t>s374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</si>
</sst>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/>
    <xf numFmtId="0" fontId="0" fillId="2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I13" sqref="I13"/>
    </sheetView>
  </sheetViews>
  <sheetFormatPr baseColWidth="10" defaultRowHeight="14.5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30</v>
      </c>
      <c r="B2" s="1"/>
      <c r="C2" s="1"/>
      <c r="D2" s="1" t="s">
        <v>38</v>
      </c>
      <c r="E2" s="1"/>
      <c r="F2" s="1"/>
      <c r="G2" s="1"/>
      <c r="H2" s="1" t="s">
        <v>9</v>
      </c>
    </row>
    <row r="3" spans="1:8">
      <c r="A3" s="1" t="s">
        <v>31</v>
      </c>
      <c r="B3" s="1"/>
      <c r="C3" s="1" t="s">
        <v>21</v>
      </c>
      <c r="D3" s="1" t="s">
        <v>39</v>
      </c>
      <c r="E3" s="1"/>
      <c r="F3" s="1"/>
      <c r="G3" s="1" t="s">
        <v>42</v>
      </c>
      <c r="H3" s="1" t="s">
        <v>8</v>
      </c>
    </row>
    <row r="4" spans="1:8">
      <c r="A4" s="1" t="s">
        <v>32</v>
      </c>
      <c r="B4" s="1"/>
      <c r="C4" s="1" t="s">
        <v>22</v>
      </c>
      <c r="D4" s="1" t="s">
        <v>40</v>
      </c>
      <c r="E4" s="1"/>
      <c r="F4" s="1"/>
      <c r="G4" s="1" t="s">
        <v>43</v>
      </c>
      <c r="H4" s="1" t="s">
        <v>10</v>
      </c>
    </row>
    <row r="5" spans="1:8">
      <c r="A5" s="1"/>
      <c r="B5" s="1" t="s">
        <v>47</v>
      </c>
      <c r="C5" s="1" t="s">
        <v>23</v>
      </c>
      <c r="D5" s="1" t="s">
        <v>41</v>
      </c>
      <c r="E5" s="1"/>
      <c r="F5" s="1"/>
      <c r="G5" s="1" t="s">
        <v>44</v>
      </c>
      <c r="H5" s="1" t="s">
        <v>11</v>
      </c>
    </row>
    <row r="6" spans="1:8">
      <c r="A6" s="1"/>
      <c r="B6" s="1" t="s">
        <v>48</v>
      </c>
      <c r="C6" s="1" t="s">
        <v>24</v>
      </c>
      <c r="D6" s="1"/>
      <c r="E6" s="1"/>
      <c r="F6" s="1" t="s">
        <v>26</v>
      </c>
      <c r="G6" s="1" t="s">
        <v>45</v>
      </c>
      <c r="H6" s="1" t="s">
        <v>12</v>
      </c>
    </row>
    <row r="7" spans="1:8">
      <c r="A7" s="1"/>
      <c r="B7" s="1"/>
      <c r="C7" s="1" t="s">
        <v>25</v>
      </c>
      <c r="D7" s="1"/>
      <c r="E7" s="1"/>
      <c r="F7" s="1" t="s">
        <v>27</v>
      </c>
      <c r="G7" s="1" t="s">
        <v>46</v>
      </c>
      <c r="H7" s="1" t="s">
        <v>13</v>
      </c>
    </row>
    <row r="8" spans="1:8">
      <c r="A8" s="1"/>
      <c r="B8" s="1"/>
      <c r="C8" s="1"/>
      <c r="D8" s="1"/>
      <c r="E8" s="1"/>
      <c r="F8" s="1" t="s">
        <v>28</v>
      </c>
      <c r="G8" s="1"/>
      <c r="H8" s="1" t="s">
        <v>14</v>
      </c>
    </row>
    <row r="9" spans="1:8">
      <c r="A9" s="1"/>
      <c r="B9" s="1"/>
      <c r="C9" s="1"/>
      <c r="D9" s="1"/>
      <c r="E9" s="1" t="s">
        <v>49</v>
      </c>
      <c r="F9" s="1" t="s">
        <v>29</v>
      </c>
      <c r="G9" s="1"/>
      <c r="H9" s="1" t="s">
        <v>15</v>
      </c>
    </row>
    <row r="10" spans="1:8">
      <c r="A10" s="1" t="s">
        <v>33</v>
      </c>
      <c r="B10" s="1"/>
      <c r="C10" s="1"/>
      <c r="D10" s="1"/>
      <c r="E10" s="1" t="s">
        <v>50</v>
      </c>
      <c r="F10" s="1"/>
      <c r="G10" s="1"/>
      <c r="H10" s="1" t="s">
        <v>16</v>
      </c>
    </row>
    <row r="11" spans="1:8">
      <c r="A11" s="1" t="s">
        <v>34</v>
      </c>
      <c r="B11" s="1"/>
      <c r="C11" s="1"/>
      <c r="D11" s="1"/>
      <c r="E11" s="1" t="s">
        <v>51</v>
      </c>
      <c r="F11" s="1"/>
      <c r="G11" s="1"/>
      <c r="H11" s="1" t="s">
        <v>17</v>
      </c>
    </row>
    <row r="12" spans="1:8">
      <c r="A12" s="1" t="s">
        <v>35</v>
      </c>
      <c r="B12" s="1"/>
      <c r="C12" s="1"/>
      <c r="D12" s="1"/>
      <c r="E12" s="1" t="s">
        <v>52</v>
      </c>
      <c r="F12" s="1"/>
      <c r="G12" s="1"/>
      <c r="H12" s="1" t="s">
        <v>18</v>
      </c>
    </row>
    <row r="13" spans="1:8">
      <c r="A13" s="1" t="s">
        <v>36</v>
      </c>
      <c r="B13" s="1"/>
      <c r="C13" s="1"/>
      <c r="D13" s="1"/>
      <c r="E13" s="1"/>
      <c r="F13" s="1"/>
      <c r="G13" s="1"/>
      <c r="H13" s="1" t="s">
        <v>19</v>
      </c>
    </row>
    <row r="14" spans="1:8">
      <c r="A14" s="1" t="s">
        <v>37</v>
      </c>
      <c r="B14" s="1"/>
      <c r="C14" s="1"/>
      <c r="D14" s="1"/>
      <c r="E14" s="1"/>
      <c r="F14" s="1"/>
      <c r="G14" s="1"/>
      <c r="H14" s="1" t="s">
        <v>20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tabSelected="1" workbookViewId="0">
      <selection activeCell="C2" sqref="C2"/>
    </sheetView>
  </sheetViews>
  <sheetFormatPr baseColWidth="10" defaultRowHeight="14.5"/>
  <cols>
    <col min="1" max="1" width="11.54296875" style="4"/>
  </cols>
  <sheetData>
    <row r="2" spans="1:3">
      <c r="A2" s="2"/>
      <c r="B2" s="2" t="s">
        <v>53</v>
      </c>
      <c r="C2" s="7" t="s">
        <v>54</v>
      </c>
    </row>
    <row r="3" spans="1:3">
      <c r="A3" s="3" t="s">
        <v>52</v>
      </c>
      <c r="B3" s="5" t="str">
        <f>INDEX('Base de données'!H$2:H$14,SUMPRODUCT(MAX(('Base de données'!A$2:G$14=$A3)*ROW($A$2:$A$14)))-1)</f>
        <v>Ticket11</v>
      </c>
      <c r="C3" s="6" t="str">
        <f>INDEX('Base de données'!$A$1:$G$1,SUMPRODUCT(('Base de données'!$A$2:$G$14=$A3)*COLUMN(A:G)))</f>
        <v>vente 5</v>
      </c>
    </row>
    <row r="4" spans="1:3">
      <c r="A4" s="3" t="s">
        <v>47</v>
      </c>
      <c r="B4" s="5" t="str">
        <f>INDEX('Base de données'!H$2:H$14,SUMPRODUCT(MAX(('Base de données'!A$2:G$14=$A4)*ROW($A$2:$A$14)))-1)</f>
        <v>Ticket04</v>
      </c>
      <c r="C4" s="6" t="str">
        <f>INDEX('Base de données'!$A$1:$G$1,SUMPRODUCT(('Base de données'!$A$2:$G$14=$A4)*COLUMN(A:G)))</f>
        <v>vente 2</v>
      </c>
    </row>
    <row r="5" spans="1:3">
      <c r="A5" s="3" t="s">
        <v>23</v>
      </c>
      <c r="B5" s="5" t="str">
        <f>INDEX('Base de données'!H$2:H$14,SUMPRODUCT(MAX(('Base de données'!A$2:G$14=$A5)*ROW($A$2:$A$14)))-1)</f>
        <v>Ticket04</v>
      </c>
      <c r="C5" s="6" t="str">
        <f>INDEX('Base de données'!$A$1:$G$1,SUMPRODUCT(('Base de données'!$A$2:$G$14=$A5)*COLUMN(A:G)))</f>
        <v>vente 3</v>
      </c>
    </row>
    <row r="6" spans="1:3">
      <c r="A6" s="3" t="s">
        <v>41</v>
      </c>
      <c r="B6" s="5" t="str">
        <f>INDEX('Base de données'!H$2:H$14,SUMPRODUCT(MAX(('Base de données'!A$2:G$14=$A6)*ROW($A$2:$A$14)))-1)</f>
        <v>Ticket04</v>
      </c>
      <c r="C6" s="6" t="str">
        <f>INDEX('Base de données'!$A$1:$G$1,SUMPRODUCT(('Base de données'!$A$2:$G$14=$A6)*COLUMN(A:G)))</f>
        <v>vente 4</v>
      </c>
    </row>
    <row r="7" spans="1:3">
      <c r="A7" s="3" t="s">
        <v>48</v>
      </c>
      <c r="B7" s="5" t="str">
        <f>INDEX('Base de données'!H$2:H$14,SUMPRODUCT(MAX(('Base de données'!A$2:G$14=$A7)*ROW($A$2:$A$14)))-1)</f>
        <v>Ticket05</v>
      </c>
      <c r="C7" s="6" t="str">
        <f>INDEX('Base de données'!$A$1:$G$1,SUMPRODUCT(('Base de données'!$A$2:$G$14=$A7)*COLUMN(A:G)))</f>
        <v>vente 2</v>
      </c>
    </row>
    <row r="8" spans="1:3">
      <c r="A8" s="3" t="s">
        <v>24</v>
      </c>
      <c r="B8" s="5" t="str">
        <f>INDEX('Base de données'!H$2:H$14,SUMPRODUCT(MAX(('Base de données'!A$2:G$14=$A8)*ROW($A$2:$A$14)))-1)</f>
        <v>Ticket05</v>
      </c>
      <c r="C8" s="6" t="str">
        <f>INDEX('Base de données'!$A$1:$G$1,SUMPRODUCT(('Base de données'!$A$2:$G$14=$A8)*COLUMN(A:G)))</f>
        <v>vente 3</v>
      </c>
    </row>
    <row r="9" spans="1:3">
      <c r="A9" s="3" t="s">
        <v>44</v>
      </c>
      <c r="B9" s="5" t="str">
        <f>INDEX('Base de données'!H$2:H$14,SUMPRODUCT(MAX(('Base de données'!A$2:G$14=$A9)*ROW($A$2:$A$14)))-1)</f>
        <v>Ticket04</v>
      </c>
      <c r="C9" s="6" t="str">
        <f>INDEX('Base de données'!$A$1:$G$1,SUMPRODUCT(('Base de données'!$A$2:$G$14=$A9)*COLUMN(A:G)))</f>
        <v>vente 7</v>
      </c>
    </row>
    <row r="10" spans="1:3">
      <c r="A10" s="3" t="s">
        <v>26</v>
      </c>
      <c r="B10" s="5" t="str">
        <f>INDEX('Base de données'!H$2:H$14,SUMPRODUCT(MAX(('Base de données'!A$2:G$14=$A10)*ROW($A$2:$A$14)))-1)</f>
        <v>Ticket05</v>
      </c>
      <c r="C10" s="6" t="str">
        <f>INDEX('Base de données'!$A$1:$G$1,SUMPRODUCT(('Base de données'!$A$2:$G$14=$A10)*COLUMN(A:G)))</f>
        <v>vente 6</v>
      </c>
    </row>
    <row r="11" spans="1:3">
      <c r="A11" s="3" t="s">
        <v>55</v>
      </c>
      <c r="B11" s="5" t="str">
        <f>INDEX('Base de données'!H$2:H$14,SUMPRODUCT(MAX(('Base de données'!A$2:G$14=$A11)*ROW($A$2:$A$14)))-1)</f>
        <v>Ticket13</v>
      </c>
      <c r="C11" s="6" t="str">
        <f>INDEX('Base de données'!$A$1:$G$1,SUMPRODUCT(('Base de données'!$A$2:$G$14=$A11)*COLUMN(A:G)))</f>
        <v>vente 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Recherche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Coppin</dc:creator>
  <cp:lastModifiedBy>tulipe</cp:lastModifiedBy>
  <dcterms:created xsi:type="dcterms:W3CDTF">2020-03-15T12:30:17Z</dcterms:created>
  <dcterms:modified xsi:type="dcterms:W3CDTF">2020-03-15T13:38:28Z</dcterms:modified>
</cp:coreProperties>
</file>