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/>
  <c r="K6" a="1"/>
  <c r="K6" s="1"/>
  <c r="K7" a="1"/>
  <c r="K7" s="1"/>
  <c r="K8" a="1"/>
  <c r="K8" s="1"/>
  <c r="K9" a="1"/>
  <c r="K9" s="1"/>
  <c r="K10" a="1"/>
  <c r="K10" s="1"/>
  <c r="J10"/>
  <c r="J9"/>
  <c r="J8"/>
  <c r="J7"/>
  <c r="J6"/>
  <c r="L7"/>
  <c r="M7"/>
  <c r="N7"/>
  <c r="O7"/>
  <c r="P7"/>
  <c r="Q7"/>
  <c r="L8"/>
  <c r="M8"/>
  <c r="N8"/>
  <c r="O8"/>
  <c r="P8"/>
  <c r="Q8"/>
  <c r="L9"/>
  <c r="M9"/>
  <c r="N9"/>
  <c r="O9"/>
  <c r="P9"/>
  <c r="Q9"/>
  <c r="L10"/>
  <c r="M10"/>
  <c r="N10"/>
  <c r="O10"/>
  <c r="P10"/>
  <c r="Q10"/>
  <c r="M6"/>
  <c r="N6"/>
  <c r="O6"/>
  <c r="P6"/>
  <c r="Q6"/>
</calcChain>
</file>

<file path=xl/sharedStrings.xml><?xml version="1.0" encoding="utf-8"?>
<sst xmlns="http://schemas.openxmlformats.org/spreadsheetml/2006/main" count="19" uniqueCount="19">
  <si>
    <t>Pièce</t>
  </si>
  <si>
    <t>1A</t>
  </si>
  <si>
    <t>2B</t>
  </si>
  <si>
    <t>3C</t>
  </si>
  <si>
    <t>4D</t>
  </si>
  <si>
    <t>5E</t>
  </si>
  <si>
    <t>34.1</t>
  </si>
  <si>
    <t>34.2</t>
  </si>
  <si>
    <t>34.3</t>
  </si>
  <si>
    <t>35.1</t>
  </si>
  <si>
    <t>35.2</t>
  </si>
  <si>
    <t>Borne Max (mm)</t>
  </si>
  <si>
    <t>Borne Min (mm)</t>
  </si>
  <si>
    <t>Point de la surface</t>
  </si>
  <si>
    <t>Surface</t>
  </si>
  <si>
    <t>50.1</t>
  </si>
  <si>
    <t>Nombre de surface non-conforme</t>
  </si>
  <si>
    <t>Surface non-conforme</t>
  </si>
  <si>
    <t>a masquer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</si>
</sst>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23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10"/>
  <sheetViews>
    <sheetView tabSelected="1" workbookViewId="0">
      <selection activeCell="Q3" sqref="Q3"/>
    </sheetView>
  </sheetViews>
  <sheetFormatPr baseColWidth="10" defaultColWidth="11.453125" defaultRowHeight="14.5"/>
  <cols>
    <col min="1" max="1" width="2.81640625" style="1" customWidth="1"/>
    <col min="2" max="2" width="11.453125" style="1"/>
    <col min="3" max="3" width="17.453125" style="1" bestFit="1" customWidth="1"/>
    <col min="4" max="11" width="11.453125" style="1"/>
    <col min="12" max="12" width="6.6328125" style="1" customWidth="1"/>
    <col min="13" max="13" width="7.36328125" style="1" customWidth="1"/>
    <col min="14" max="14" width="6.6328125" style="1" customWidth="1"/>
    <col min="15" max="15" width="7.54296875" style="1" customWidth="1"/>
    <col min="16" max="16" width="5.36328125" style="1" customWidth="1"/>
    <col min="17" max="17" width="6.26953125" style="1" customWidth="1"/>
    <col min="18" max="16384" width="11.453125" style="1"/>
  </cols>
  <sheetData>
    <row r="1" spans="2:17" ht="15" thickBot="1"/>
    <row r="2" spans="2:17">
      <c r="B2" s="29" t="s">
        <v>0</v>
      </c>
      <c r="C2" s="14" t="s">
        <v>14</v>
      </c>
      <c r="D2" s="15">
        <v>34</v>
      </c>
      <c r="E2" s="16">
        <v>34</v>
      </c>
      <c r="F2" s="17">
        <v>34</v>
      </c>
      <c r="G2" s="15">
        <v>35</v>
      </c>
      <c r="H2" s="17">
        <v>35</v>
      </c>
      <c r="I2" s="18">
        <v>50</v>
      </c>
      <c r="J2" s="31" t="s">
        <v>16</v>
      </c>
      <c r="K2" s="24" t="s">
        <v>17</v>
      </c>
    </row>
    <row r="3" spans="2:17" ht="15" thickBot="1">
      <c r="B3" s="30"/>
      <c r="C3" s="19" t="s">
        <v>13</v>
      </c>
      <c r="D3" s="20" t="s">
        <v>6</v>
      </c>
      <c r="E3" s="21" t="s">
        <v>7</v>
      </c>
      <c r="F3" s="22" t="s">
        <v>8</v>
      </c>
      <c r="G3" s="20" t="s">
        <v>9</v>
      </c>
      <c r="H3" s="22" t="s">
        <v>10</v>
      </c>
      <c r="I3" s="23" t="s">
        <v>15</v>
      </c>
      <c r="J3" s="32"/>
      <c r="K3" s="25"/>
    </row>
    <row r="4" spans="2:17">
      <c r="B4" s="30"/>
      <c r="C4" s="4" t="s">
        <v>11</v>
      </c>
      <c r="D4" s="5">
        <v>0.2</v>
      </c>
      <c r="E4" s="6">
        <v>0.2</v>
      </c>
      <c r="F4" s="7">
        <v>0.2</v>
      </c>
      <c r="G4" s="5">
        <v>0.15</v>
      </c>
      <c r="H4" s="7">
        <v>0.15</v>
      </c>
      <c r="I4" s="8">
        <v>0.1</v>
      </c>
      <c r="J4" s="32"/>
      <c r="K4" s="25"/>
      <c r="N4" s="1" t="s">
        <v>18</v>
      </c>
    </row>
    <row r="5" spans="2:17" ht="15" thickBot="1">
      <c r="B5" s="30"/>
      <c r="C5" s="9" t="s">
        <v>12</v>
      </c>
      <c r="D5" s="10">
        <v>-0.2</v>
      </c>
      <c r="E5" s="11">
        <v>-0.2</v>
      </c>
      <c r="F5" s="12">
        <v>-0.2</v>
      </c>
      <c r="G5" s="10">
        <v>-0.15</v>
      </c>
      <c r="H5" s="12">
        <v>-0.15</v>
      </c>
      <c r="I5" s="13">
        <v>-0.1</v>
      </c>
      <c r="J5" s="32"/>
      <c r="K5" s="34"/>
    </row>
    <row r="6" spans="2:17" ht="36.5" customHeight="1">
      <c r="B6" s="2" t="s">
        <v>1</v>
      </c>
      <c r="C6" s="26"/>
      <c r="D6" s="36">
        <v>0.01</v>
      </c>
      <c r="E6" s="37">
        <v>0.21</v>
      </c>
      <c r="F6" s="38">
        <v>-0.14000000000000001</v>
      </c>
      <c r="G6" s="36">
        <v>0.14000000000000001</v>
      </c>
      <c r="H6" s="38">
        <v>0.11</v>
      </c>
      <c r="I6" s="39">
        <v>0.12</v>
      </c>
      <c r="J6" s="33">
        <f>SUMPRODUCT(1/COUNTIF(L6:Q6,L6:Q6))-1</f>
        <v>2</v>
      </c>
      <c r="K6" s="35" t="str">
        <f t="array" ref="K6">IFERROR(INDEX(D$2:I$2,SMALL(IF(FREQUENCY(L6:Q6,D$2:I$2)=0,"",ROW($1:$6)),1)),"")&amp;"    "&amp;IFERROR(INDEX(D$2:I$2,SMALL(IF(FREQUENCY(L6:Q6,D$2:I$2)=0,"",ROW($1:$6)),2)),"")&amp;"    "&amp;IFERROR(INDEX(D$2:I$2,SMALL(IF(FREQUENCY(L6:Q6,D$2:I$2)=0,"",ROW($1:$6)),3)),"")</f>
        <v xml:space="preserve">34    50    </v>
      </c>
      <c r="L6" s="48" t="str">
        <f>IF(AND(D6&lt;=D$4,D6&gt;=D$5),"",D$2)</f>
        <v/>
      </c>
      <c r="M6" s="48">
        <f t="shared" ref="M6:Q6" si="0">IF(AND(E6&lt;=E$4,E6&gt;=E$5),"",E$2)</f>
        <v>34</v>
      </c>
      <c r="N6" s="48" t="str">
        <f t="shared" si="0"/>
        <v/>
      </c>
      <c r="O6" s="48" t="str">
        <f t="shared" si="0"/>
        <v/>
      </c>
      <c r="P6" s="48" t="str">
        <f t="shared" si="0"/>
        <v/>
      </c>
      <c r="Q6" s="48">
        <f t="shared" si="0"/>
        <v>50</v>
      </c>
    </row>
    <row r="7" spans="2:17" ht="21" customHeight="1">
      <c r="B7" s="2" t="s">
        <v>2</v>
      </c>
      <c r="C7" s="27"/>
      <c r="D7" s="40">
        <v>-0.25</v>
      </c>
      <c r="E7" s="41">
        <v>-0.05</v>
      </c>
      <c r="F7" s="42">
        <v>0.18</v>
      </c>
      <c r="G7" s="40">
        <v>-0.18</v>
      </c>
      <c r="H7" s="42">
        <v>-0.22</v>
      </c>
      <c r="I7" s="43">
        <v>-0.18</v>
      </c>
      <c r="J7" s="33">
        <f>SUMPRODUCT(1/COUNTIF(L7:Q7,L7:Q7))-1</f>
        <v>3</v>
      </c>
      <c r="K7" s="35" t="str">
        <f t="array" ref="K7">IFERROR(INDEX(D$2:I$2,SMALL(IF(FREQUENCY(L7:Q7,D$2:I$2)=0,"",ROW($1:$6)),1)),"")&amp;"    "&amp;IFERROR(INDEX(D$2:I$2,SMALL(IF(FREQUENCY(L7:Q7,D$2:I$2)=0,"",ROW($1:$6)),2)),"")&amp;"    "&amp;IFERROR(INDEX(D$2:I$2,SMALL(IF(FREQUENCY(L7:Q7,D$2:I$2)=0,"",ROW($1:$6)),3)),"")</f>
        <v>34    35    50</v>
      </c>
      <c r="L7" s="48">
        <f t="shared" ref="L7:L10" si="1">IF(AND(D7&lt;=D$4,D7&gt;=D$5),"",D$2)</f>
        <v>34</v>
      </c>
      <c r="M7" s="48" t="str">
        <f t="shared" ref="M7:M10" si="2">IF(AND(E7&lt;=E$4,E7&gt;=E$5),"",E$2)</f>
        <v/>
      </c>
      <c r="N7" s="48" t="str">
        <f t="shared" ref="N7:N10" si="3">IF(AND(F7&lt;=F$4,F7&gt;=F$5),"",F$2)</f>
        <v/>
      </c>
      <c r="O7" s="48">
        <f t="shared" ref="O7:O10" si="4">IF(AND(G7&lt;=G$4,G7&gt;=G$5),"",G$2)</f>
        <v>35</v>
      </c>
      <c r="P7" s="48">
        <f t="shared" ref="P7:P10" si="5">IF(AND(H7&lt;=H$4,H7&gt;=H$5),"",H$2)</f>
        <v>35</v>
      </c>
      <c r="Q7" s="48">
        <f t="shared" ref="Q7:Q10" si="6">IF(AND(I7&lt;=I$4,I7&gt;=I$5),"",I$2)</f>
        <v>50</v>
      </c>
    </row>
    <row r="8" spans="2:17" ht="25.5" customHeight="1">
      <c r="B8" s="2" t="s">
        <v>3</v>
      </c>
      <c r="C8" s="27"/>
      <c r="D8" s="40">
        <v>0.09</v>
      </c>
      <c r="E8" s="41">
        <v>0.2</v>
      </c>
      <c r="F8" s="42">
        <v>0.12</v>
      </c>
      <c r="G8" s="40">
        <v>-0.25</v>
      </c>
      <c r="H8" s="42">
        <v>0.13</v>
      </c>
      <c r="I8" s="43">
        <v>0.05</v>
      </c>
      <c r="J8" s="33">
        <f>SUMPRODUCT(1/COUNTIF(L8:Q8,L8:Q8))-1</f>
        <v>1</v>
      </c>
      <c r="K8" s="35" t="str">
        <f t="array" ref="K8">IFERROR(INDEX(D$2:I$2,SMALL(IF(FREQUENCY(L8:Q8,D$2:I$2)=0,"",ROW($1:$6)),1)),"")&amp;"    "&amp;IFERROR(INDEX(D$2:I$2,SMALL(IF(FREQUENCY(L8:Q8,D$2:I$2)=0,"",ROW($1:$6)),2)),"")&amp;"    "&amp;IFERROR(INDEX(D$2:I$2,SMALL(IF(FREQUENCY(L8:Q8,D$2:I$2)=0,"",ROW($1:$6)),3)),"")</f>
        <v xml:space="preserve">35        </v>
      </c>
      <c r="L8" s="48" t="str">
        <f t="shared" si="1"/>
        <v/>
      </c>
      <c r="M8" s="48" t="str">
        <f t="shared" si="2"/>
        <v/>
      </c>
      <c r="N8" s="48" t="str">
        <f t="shared" si="3"/>
        <v/>
      </c>
      <c r="O8" s="48">
        <f t="shared" si="4"/>
        <v>35</v>
      </c>
      <c r="P8" s="48" t="str">
        <f t="shared" si="5"/>
        <v/>
      </c>
      <c r="Q8" s="48" t="str">
        <f t="shared" si="6"/>
        <v/>
      </c>
    </row>
    <row r="9" spans="2:17" ht="18" customHeight="1">
      <c r="B9" s="2" t="s">
        <v>4</v>
      </c>
      <c r="C9" s="27"/>
      <c r="D9" s="40">
        <v>-0.22</v>
      </c>
      <c r="E9" s="41">
        <v>0.18</v>
      </c>
      <c r="F9" s="42">
        <v>0.24</v>
      </c>
      <c r="G9" s="40">
        <v>0.15</v>
      </c>
      <c r="H9" s="42">
        <v>0.11</v>
      </c>
      <c r="I9" s="43">
        <v>0.15</v>
      </c>
      <c r="J9" s="33">
        <f>SUMPRODUCT(1/COUNTIF(L9:Q9,L9:Q9))-1</f>
        <v>2</v>
      </c>
      <c r="K9" s="35" t="str">
        <f t="array" ref="K9">IFERROR(INDEX(D$2:I$2,SMALL(IF(FREQUENCY(L9:Q9,D$2:I$2)=0,"",ROW($1:$6)),1)),"")&amp;"    "&amp;IFERROR(INDEX(D$2:I$2,SMALL(IF(FREQUENCY(L9:Q9,D$2:I$2)=0,"",ROW($1:$6)),2)),"")&amp;"    "&amp;IFERROR(INDEX(D$2:I$2,SMALL(IF(FREQUENCY(L9:Q9,D$2:I$2)=0,"",ROW($1:$6)),3)),"")</f>
        <v xml:space="preserve">34    50    </v>
      </c>
      <c r="L9" s="48">
        <f t="shared" si="1"/>
        <v>34</v>
      </c>
      <c r="M9" s="48" t="str">
        <f t="shared" si="2"/>
        <v/>
      </c>
      <c r="N9" s="48">
        <f t="shared" si="3"/>
        <v>34</v>
      </c>
      <c r="O9" s="48" t="str">
        <f t="shared" si="4"/>
        <v/>
      </c>
      <c r="P9" s="48" t="str">
        <f t="shared" si="5"/>
        <v/>
      </c>
      <c r="Q9" s="48">
        <f t="shared" si="6"/>
        <v>50</v>
      </c>
    </row>
    <row r="10" spans="2:17" ht="21" customHeight="1" thickBot="1">
      <c r="B10" s="3" t="s">
        <v>5</v>
      </c>
      <c r="C10" s="28"/>
      <c r="D10" s="44">
        <v>0.18</v>
      </c>
      <c r="E10" s="45">
        <v>0.04</v>
      </c>
      <c r="F10" s="46">
        <v>-0.19</v>
      </c>
      <c r="G10" s="44">
        <v>0.1</v>
      </c>
      <c r="H10" s="46">
        <v>-0.08</v>
      </c>
      <c r="I10" s="47">
        <v>0.03</v>
      </c>
      <c r="J10" s="33">
        <f>SUMPRODUCT(1/COUNTIF(L10:Q10,L10:Q10))-1</f>
        <v>0</v>
      </c>
      <c r="K10" s="35" t="str">
        <f t="array" ref="K10">IFERROR(INDEX(D$2:I$2,SMALL(IF(FREQUENCY(L10:Q10,D$2:I$2)=0,"",ROW($1:$6)),1)),"")&amp;"    "&amp;IFERROR(INDEX(D$2:I$2,SMALL(IF(FREQUENCY(L10:Q10,D$2:I$2)=0,"",ROW($1:$6)),2)),"")&amp;"    "&amp;IFERROR(INDEX(D$2:I$2,SMALL(IF(FREQUENCY(L10:Q10,D$2:I$2)=0,"",ROW($1:$6)),3)),"")</f>
        <v xml:space="preserve">        </v>
      </c>
      <c r="L10" s="48" t="str">
        <f t="shared" si="1"/>
        <v/>
      </c>
      <c r="M10" s="48" t="str">
        <f t="shared" si="2"/>
        <v/>
      </c>
      <c r="N10" s="48" t="str">
        <f t="shared" si="3"/>
        <v/>
      </c>
      <c r="O10" s="48" t="str">
        <f t="shared" si="4"/>
        <v/>
      </c>
      <c r="P10" s="48" t="str">
        <f t="shared" si="5"/>
        <v/>
      </c>
      <c r="Q10" s="48" t="str">
        <f t="shared" si="6"/>
        <v/>
      </c>
    </row>
  </sheetData>
  <mergeCells count="4">
    <mergeCell ref="K2:K5"/>
    <mergeCell ref="C6:C10"/>
    <mergeCell ref="B2:B5"/>
    <mergeCell ref="J2:J5"/>
  </mergeCells>
  <conditionalFormatting sqref="D6:I10">
    <cfRule type="expression" dxfId="1" priority="1">
      <formula>AND(L6&lt;&gt;"")</formula>
    </cfRule>
  </conditionalFormatting>
  <pageMargins left="0.7" right="0.7" top="0.75" bottom="0.75" header="0.3" footer="0.3"/>
  <pageSetup paperSize="28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Kyle (SAFRAN AIRCRAFT ENGINES)</dc:creator>
  <cp:lastModifiedBy>tulipe</cp:lastModifiedBy>
  <dcterms:created xsi:type="dcterms:W3CDTF">2019-07-30T12:33:03Z</dcterms:created>
  <dcterms:modified xsi:type="dcterms:W3CDTF">2019-07-30T03:14:36Z</dcterms:modified>
</cp:coreProperties>
</file>