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  <c r="E3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"/>
  <c r="K2"/>
  <c r="L2"/>
  <c r="M2" s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"/>
  <c r="N2" l="1"/>
  <c r="K4" s="1" a="1"/>
  <c r="K4" s="1"/>
  <c r="K10" a="1"/>
  <c r="K10" s="1"/>
  <c r="K8" a="1"/>
  <c r="K8" s="1"/>
  <c r="K7" l="1" a="1"/>
  <c r="K7" s="1"/>
  <c r="K11" a="1"/>
  <c r="K11" s="1"/>
  <c r="K6" a="1"/>
  <c r="K6" s="1"/>
  <c r="K12" a="1"/>
  <c r="K12" s="1"/>
  <c r="K5" a="1"/>
  <c r="K5" s="1"/>
  <c r="K9" a="1"/>
  <c r="K9" s="1"/>
</calcChain>
</file>

<file path=xl/sharedStrings.xml><?xml version="1.0" encoding="utf-8"?>
<sst xmlns="http://schemas.openxmlformats.org/spreadsheetml/2006/main" count="24" uniqueCount="24">
  <si>
    <t>fauteuil tissu rouge 121</t>
  </si>
  <si>
    <t>fauteuil tissu rouge 122</t>
  </si>
  <si>
    <t>fauteuil tissu rouge 123</t>
  </si>
  <si>
    <t>fauteuil tissu bleu 124</t>
  </si>
  <si>
    <t>fauteuil tissu bleu 125</t>
  </si>
  <si>
    <t>fauteuil tissu bleu 126</t>
  </si>
  <si>
    <t>fauteuil tissu bleu 127</t>
  </si>
  <si>
    <t>fauteuil cuir bleu 128</t>
  </si>
  <si>
    <t>fauteuil cuir bleu 129</t>
  </si>
  <si>
    <t>fauteuil cuir bleu 130</t>
  </si>
  <si>
    <t>fauteuil cuir noir 131</t>
  </si>
  <si>
    <t>fauteuil cuir noir 132</t>
  </si>
  <si>
    <t>fauteuil cuir noir 133</t>
  </si>
  <si>
    <t>fauteuil cuir noir 134</t>
  </si>
  <si>
    <t>fauteuil cuir rouge 135</t>
  </si>
  <si>
    <t>fauteuil cuir rouge 136</t>
  </si>
  <si>
    <t>table basse rouge 137</t>
  </si>
  <si>
    <t>table basse jaune 138</t>
  </si>
  <si>
    <t>table basse verre 139</t>
  </si>
  <si>
    <t>table basse verre 140</t>
  </si>
  <si>
    <t>tauteuil tissu rouge 120</t>
  </si>
  <si>
    <t>saisie</t>
  </si>
  <si>
    <t>trouvaille</t>
  </si>
  <si>
    <t>fau tiss 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</si>
</sst>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0" xfId="0" applyFont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N22"/>
  <sheetViews>
    <sheetView tabSelected="1" workbookViewId="0">
      <selection activeCell="I2" sqref="I2"/>
    </sheetView>
  </sheetViews>
  <sheetFormatPr baseColWidth="10" defaultRowHeight="14.5"/>
  <cols>
    <col min="2" max="2" width="11.453125" customWidth="1"/>
    <col min="3" max="3" width="9.81640625" customWidth="1"/>
    <col min="4" max="4" width="7.36328125" customWidth="1"/>
    <col min="5" max="5" width="7.26953125" customWidth="1"/>
    <col min="6" max="6" width="13.6328125" customWidth="1"/>
    <col min="9" max="9" width="18.26953125" customWidth="1"/>
    <col min="11" max="11" width="21.36328125" customWidth="1"/>
  </cols>
  <sheetData>
    <row r="2" spans="1:14">
      <c r="A2" t="s">
        <v>20</v>
      </c>
      <c r="C2" t="str">
        <f>LEFT(A2,4)</f>
        <v>taut</v>
      </c>
      <c r="D2" t="str">
        <f>MID(A2,SEARCH(" ",A2),5)</f>
        <v xml:space="preserve"> tiss</v>
      </c>
      <c r="E2" t="str">
        <f t="shared" ref="E2:E22" si="0">MID(A2,SEARCH(" ",A2,SEARCH(D2,A2)+1),4)</f>
        <v xml:space="preserve"> rou</v>
      </c>
      <c r="H2" t="s">
        <v>21</v>
      </c>
      <c r="I2" s="3" t="s">
        <v>23</v>
      </c>
      <c r="K2" s="2" t="str">
        <f>LEFT(I2,3)</f>
        <v>fau</v>
      </c>
      <c r="L2" s="2" t="str">
        <f>MID(I2,SEARCH(" ",I2),4)</f>
        <v xml:space="preserve"> tis</v>
      </c>
      <c r="M2" s="2" t="str">
        <f>MID(I2,SEARCH(" ",I2,SEARCH(L2,I2)+1),4)</f>
        <v xml:space="preserve"> ble</v>
      </c>
      <c r="N2">
        <f>ROWS(A2:A22)-SUMPRODUCT(--ISNUMBER(SEARCH(K2,C2:C22))*--ISNUMBER(SEARCH(L2,D2:D22))*--ISNUMBER(SEARCH(M2,E2:E22)))</f>
        <v>17</v>
      </c>
    </row>
    <row r="3" spans="1:14">
      <c r="A3" t="s">
        <v>0</v>
      </c>
      <c r="C3" t="str">
        <f t="shared" ref="C3:C22" si="1">LEFT(A3,4)</f>
        <v>faut</v>
      </c>
      <c r="D3" t="str">
        <f t="shared" ref="D3:D22" si="2">MID(A3,SEARCH(" ",A3),5)</f>
        <v xml:space="preserve"> tiss</v>
      </c>
      <c r="E3" t="str">
        <f t="shared" si="0"/>
        <v xml:space="preserve"> rou</v>
      </c>
      <c r="K3" t="s">
        <v>22</v>
      </c>
    </row>
    <row r="4" spans="1:14">
      <c r="A4" t="s">
        <v>1</v>
      </c>
      <c r="C4" t="str">
        <f t="shared" si="1"/>
        <v>faut</v>
      </c>
      <c r="D4" t="str">
        <f t="shared" si="2"/>
        <v xml:space="preserve"> tiss</v>
      </c>
      <c r="E4" t="str">
        <f t="shared" si="0"/>
        <v xml:space="preserve"> rou</v>
      </c>
      <c r="K4" s="4" t="str">
        <f t="array" ref="K4">IFERROR(INDEX(A$2:A$22,SMALL((ISNUMBER(SEARCH(K$2,C$2:C$22))*--ISNUMBER(SEARCH(L$2,D$2:D$22))*--ISNUMBER(SEARCH(M$2,E$2:E$22)))*ROW(A$2:A$22)-1,N$2+ROW(A1))),"")</f>
        <v>fauteuil tissu bleu 124</v>
      </c>
      <c r="L4" s="1"/>
    </row>
    <row r="5" spans="1:14">
      <c r="A5" t="s">
        <v>2</v>
      </c>
      <c r="C5" t="str">
        <f t="shared" si="1"/>
        <v>faut</v>
      </c>
      <c r="D5" t="str">
        <f t="shared" si="2"/>
        <v xml:space="preserve"> tiss</v>
      </c>
      <c r="E5" t="str">
        <f t="shared" si="0"/>
        <v xml:space="preserve"> rou</v>
      </c>
      <c r="K5" s="4" t="str">
        <f t="array" ref="K5">IFERROR(INDEX(A$2:A$22,SMALL((ISNUMBER(SEARCH(K$2,C$2:C$22))*--ISNUMBER(SEARCH(L$2,D$2:D$22))*--ISNUMBER(SEARCH(M$2,E$2:E$22)))*ROW(A$2:A$22)-1,N$2+ROW(A2))),"")</f>
        <v>fauteuil tissu bleu 125</v>
      </c>
      <c r="L5" s="1"/>
    </row>
    <row r="6" spans="1:14">
      <c r="A6" t="s">
        <v>3</v>
      </c>
      <c r="C6" t="str">
        <f t="shared" si="1"/>
        <v>faut</v>
      </c>
      <c r="D6" t="str">
        <f t="shared" si="2"/>
        <v xml:space="preserve"> tiss</v>
      </c>
      <c r="E6" t="str">
        <f t="shared" si="0"/>
        <v xml:space="preserve"> ble</v>
      </c>
      <c r="K6" s="4" t="str">
        <f t="array" ref="K6">IFERROR(INDEX(A$2:A$22,SMALL((ISNUMBER(SEARCH(K$2,C$2:C$22))*--ISNUMBER(SEARCH(L$2,D$2:D$22))*--ISNUMBER(SEARCH(M$2,E$2:E$22)))*ROW(A$2:A$22)-1,N$2+ROW(A3))),"")</f>
        <v>fauteuil tissu bleu 126</v>
      </c>
      <c r="L6" s="1"/>
    </row>
    <row r="7" spans="1:14">
      <c r="A7" t="s">
        <v>4</v>
      </c>
      <c r="C7" t="str">
        <f t="shared" si="1"/>
        <v>faut</v>
      </c>
      <c r="D7" t="str">
        <f t="shared" si="2"/>
        <v xml:space="preserve"> tiss</v>
      </c>
      <c r="E7" t="str">
        <f t="shared" si="0"/>
        <v xml:space="preserve"> ble</v>
      </c>
      <c r="K7" s="4" t="str">
        <f t="array" ref="K7">IFERROR(INDEX(A$2:A$22,SMALL((ISNUMBER(SEARCH(K$2,C$2:C$22))*--ISNUMBER(SEARCH(L$2,D$2:D$22))*--ISNUMBER(SEARCH(M$2,E$2:E$22)))*ROW(A$2:A$22)-1,N$2+ROW(A4))),"")</f>
        <v>fauteuil tissu bleu 127</v>
      </c>
      <c r="L7" s="1"/>
    </row>
    <row r="8" spans="1:14">
      <c r="A8" t="s">
        <v>5</v>
      </c>
      <c r="C8" t="str">
        <f t="shared" si="1"/>
        <v>faut</v>
      </c>
      <c r="D8" t="str">
        <f t="shared" si="2"/>
        <v xml:space="preserve"> tiss</v>
      </c>
      <c r="E8" t="str">
        <f t="shared" si="0"/>
        <v xml:space="preserve"> ble</v>
      </c>
      <c r="K8" s="4" t="str">
        <f t="array" ref="K8">IFERROR(INDEX(A$2:A$22,SMALL((ISNUMBER(SEARCH(K$2,C$2:C$22))*--ISNUMBER(SEARCH(L$2,D$2:D$22))*--ISNUMBER(SEARCH(M$2,E$2:E$22)))*ROW(A$2:A$22)-1,N$2+ROW(A5))),"")</f>
        <v/>
      </c>
      <c r="L8" s="1"/>
    </row>
    <row r="9" spans="1:14">
      <c r="A9" t="s">
        <v>6</v>
      </c>
      <c r="C9" t="str">
        <f t="shared" si="1"/>
        <v>faut</v>
      </c>
      <c r="D9" t="str">
        <f t="shared" si="2"/>
        <v xml:space="preserve"> tiss</v>
      </c>
      <c r="E9" t="str">
        <f t="shared" si="0"/>
        <v xml:space="preserve"> ble</v>
      </c>
      <c r="K9" s="4" t="str">
        <f t="array" ref="K9">IFERROR(INDEX(A$2:A$22,SMALL((ISNUMBER(SEARCH(K$2,C$2:C$22))*--ISNUMBER(SEARCH(L$2,D$2:D$22))*--ISNUMBER(SEARCH(M$2,E$2:E$22)))*ROW(A$2:A$22)-1,N$2+ROW(A6))),"")</f>
        <v/>
      </c>
      <c r="L9" s="1"/>
    </row>
    <row r="10" spans="1:14">
      <c r="A10" t="s">
        <v>7</v>
      </c>
      <c r="C10" t="str">
        <f t="shared" si="1"/>
        <v>faut</v>
      </c>
      <c r="D10" t="str">
        <f t="shared" si="2"/>
        <v xml:space="preserve"> cuir</v>
      </c>
      <c r="E10" t="str">
        <f t="shared" si="0"/>
        <v xml:space="preserve"> ble</v>
      </c>
      <c r="K10" s="4" t="str">
        <f t="array" ref="K10">IFERROR(INDEX(A$2:A$22,SMALL((ISNUMBER(SEARCH(K$2,C$2:C$22))*--ISNUMBER(SEARCH(L$2,D$2:D$22))*--ISNUMBER(SEARCH(M$2,E$2:E$22)))*ROW(A$2:A$22)-1,N$2+ROW(A7))),"")</f>
        <v/>
      </c>
      <c r="L10" s="1"/>
    </row>
    <row r="11" spans="1:14">
      <c r="A11" t="s">
        <v>8</v>
      </c>
      <c r="C11" t="str">
        <f t="shared" si="1"/>
        <v>faut</v>
      </c>
      <c r="D11" t="str">
        <f t="shared" si="2"/>
        <v xml:space="preserve"> cuir</v>
      </c>
      <c r="E11" t="str">
        <f t="shared" si="0"/>
        <v xml:space="preserve"> ble</v>
      </c>
      <c r="K11" s="4" t="str">
        <f t="array" ref="K11">IFERROR(INDEX(A$2:A$22,SMALL((ISNUMBER(SEARCH(K$2,C$2:C$22))*--ISNUMBER(SEARCH(L$2,D$2:D$22))*--ISNUMBER(SEARCH(M$2,E$2:E$22)))*ROW(A$2:A$22)-1,N$2+ROW(A8))),"")</f>
        <v/>
      </c>
      <c r="L11" s="1"/>
    </row>
    <row r="12" spans="1:14">
      <c r="A12" t="s">
        <v>9</v>
      </c>
      <c r="C12" t="str">
        <f t="shared" si="1"/>
        <v>faut</v>
      </c>
      <c r="D12" t="str">
        <f t="shared" si="2"/>
        <v xml:space="preserve"> cuir</v>
      </c>
      <c r="E12" t="str">
        <f t="shared" si="0"/>
        <v xml:space="preserve"> ble</v>
      </c>
      <c r="K12" s="4" t="str">
        <f t="array" ref="K12">IFERROR(INDEX(A$2:A$22,SMALL((ISNUMBER(SEARCH(K$2,C$2:C$22))*--ISNUMBER(SEARCH(L$2,D$2:D$22))*--ISNUMBER(SEARCH(M$2,E$2:E$22)))*ROW(A$2:A$22)-1,N$2+ROW(A9))),"")</f>
        <v/>
      </c>
      <c r="L12" s="1"/>
    </row>
    <row r="13" spans="1:14">
      <c r="A13" t="s">
        <v>10</v>
      </c>
      <c r="C13" t="str">
        <f t="shared" si="1"/>
        <v>faut</v>
      </c>
      <c r="D13" t="str">
        <f t="shared" si="2"/>
        <v xml:space="preserve"> cuir</v>
      </c>
      <c r="E13" t="str">
        <f t="shared" si="0"/>
        <v xml:space="preserve"> noi</v>
      </c>
    </row>
    <row r="14" spans="1:14">
      <c r="A14" t="s">
        <v>11</v>
      </c>
      <c r="C14" t="str">
        <f t="shared" si="1"/>
        <v>faut</v>
      </c>
      <c r="D14" t="str">
        <f t="shared" si="2"/>
        <v xml:space="preserve"> cuir</v>
      </c>
      <c r="E14" t="str">
        <f t="shared" si="0"/>
        <v xml:space="preserve"> noi</v>
      </c>
    </row>
    <row r="15" spans="1:14">
      <c r="A15" t="s">
        <v>12</v>
      </c>
      <c r="C15" t="str">
        <f t="shared" si="1"/>
        <v>faut</v>
      </c>
      <c r="D15" t="str">
        <f t="shared" si="2"/>
        <v xml:space="preserve"> cuir</v>
      </c>
      <c r="E15" t="str">
        <f t="shared" si="0"/>
        <v xml:space="preserve"> noi</v>
      </c>
    </row>
    <row r="16" spans="1:14">
      <c r="A16" t="s">
        <v>13</v>
      </c>
      <c r="C16" t="str">
        <f t="shared" si="1"/>
        <v>faut</v>
      </c>
      <c r="D16" t="str">
        <f t="shared" si="2"/>
        <v xml:space="preserve"> cuir</v>
      </c>
      <c r="E16" t="str">
        <f t="shared" si="0"/>
        <v xml:space="preserve"> noi</v>
      </c>
    </row>
    <row r="17" spans="1:5">
      <c r="A17" t="s">
        <v>14</v>
      </c>
      <c r="C17" t="str">
        <f t="shared" si="1"/>
        <v>faut</v>
      </c>
      <c r="D17" t="str">
        <f t="shared" si="2"/>
        <v xml:space="preserve"> cuir</v>
      </c>
      <c r="E17" t="str">
        <f t="shared" si="0"/>
        <v xml:space="preserve"> rou</v>
      </c>
    </row>
    <row r="18" spans="1:5">
      <c r="A18" t="s">
        <v>15</v>
      </c>
      <c r="C18" t="str">
        <f t="shared" si="1"/>
        <v>faut</v>
      </c>
      <c r="D18" t="str">
        <f t="shared" si="2"/>
        <v xml:space="preserve"> cuir</v>
      </c>
      <c r="E18" t="str">
        <f t="shared" si="0"/>
        <v xml:space="preserve"> rou</v>
      </c>
    </row>
    <row r="19" spans="1:5">
      <c r="A19" t="s">
        <v>16</v>
      </c>
      <c r="C19" t="str">
        <f t="shared" si="1"/>
        <v>tabl</v>
      </c>
      <c r="D19" t="str">
        <f t="shared" si="2"/>
        <v xml:space="preserve"> bass</v>
      </c>
      <c r="E19" t="str">
        <f t="shared" si="0"/>
        <v xml:space="preserve"> rou</v>
      </c>
    </row>
    <row r="20" spans="1:5">
      <c r="A20" t="s">
        <v>17</v>
      </c>
      <c r="C20" t="str">
        <f t="shared" si="1"/>
        <v>tabl</v>
      </c>
      <c r="D20" t="str">
        <f t="shared" si="2"/>
        <v xml:space="preserve"> bass</v>
      </c>
      <c r="E20" t="str">
        <f t="shared" si="0"/>
        <v xml:space="preserve"> jau</v>
      </c>
    </row>
    <row r="21" spans="1:5">
      <c r="A21" t="s">
        <v>18</v>
      </c>
      <c r="C21" t="str">
        <f t="shared" si="1"/>
        <v>tabl</v>
      </c>
      <c r="D21" t="str">
        <f t="shared" si="2"/>
        <v xml:space="preserve"> bass</v>
      </c>
      <c r="E21" t="str">
        <f t="shared" si="0"/>
        <v xml:space="preserve"> ver</v>
      </c>
    </row>
    <row r="22" spans="1:5">
      <c r="A22" t="s">
        <v>19</v>
      </c>
      <c r="C22" t="str">
        <f t="shared" si="1"/>
        <v>tabl</v>
      </c>
      <c r="D22" t="str">
        <f t="shared" si="2"/>
        <v xml:space="preserve"> bass</v>
      </c>
      <c r="E22" t="str">
        <f t="shared" si="0"/>
        <v xml:space="preserve"> ver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2015-11-12T12:06:41Z</dcterms:created>
  <dcterms:modified xsi:type="dcterms:W3CDTF">2015-11-12T20:46:47Z</dcterms:modified>
</cp:coreProperties>
</file>