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4DB4BD53-C614-4BFC-AD66-0149AB4EBFC3}" xr6:coauthVersionLast="47" xr6:coauthVersionMax="47" xr10:uidLastSave="{00000000-0000-0000-0000-000000000000}"/>
  <bookViews>
    <workbookView xWindow="-120" yWindow="-120" windowWidth="29040" windowHeight="15720" xr2:uid="{986539F9-B12B-4852-870B-5203841455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E2" i="1" s="1"/>
  <c r="H2" i="1"/>
  <c r="E3" i="1" l="1"/>
  <c r="E5" i="1"/>
  <c r="E4" i="1"/>
  <c r="C2" i="1" l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<sst xmlns="http://schemas.openxmlformats.org/spreadsheetml/2006/main" count="4" uniqueCount="4">
  <si>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 xml:space="preserve"> unité en secondes </t>
  </si>
  <si>
    <t>position</t>
  </si>
  <si>
    <t xml:space="preserve"> extract</t>
  </si>
  <si>
    <t xml:space="preserve"> 2j6h5min3sec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</si>
</sst>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2F0F9-050B-4E88-9AF4-E9C0E0B0EF66}">
  <dimension ref="B1:H6"/>
  <sheetViews>
    <sheetView tabSelected="1" workbookViewId="0">
      <selection activeCell="C13" sqref="C13"/>
    </sheetView>
  </sheetViews>
  <sheetFormatPr baseColWidth="10" defaultRowHeight="15" x14ac:dyDescent="0.25"/>
  <cols>
    <col min="2" max="2" width="20.140625" customWidth="1"/>
  </cols>
  <sheetData>
    <row r="1" spans="2:8" x14ac:dyDescent="0.25">
      <c r="D1" t="s">
        <v>1</v>
      </c>
      <c r="E1" t="s">
        <v>2</v>
      </c>
      <c r="H1" t="s">
        <v>0</v>
      </c>
    </row>
    <row r="2" spans="2:8" x14ac:dyDescent="0.25">
      <c r="B2" t="s">
        <v>3</v>
      </c>
      <c r="C2" s="1" cm="1">
        <f t="array" ref="C2">SUMPRODUCT(E2:E5*H2:H5)</f>
        <v>194703</v>
      </c>
      <c r="D2" s="2" cm="1">
        <f t="array" ref="D2:D5">IFERROR(MATCH({"j*";"h*";"min*";"sec*"},MID(B2,ROW(1:100),3),0),0)</f>
        <v>3</v>
      </c>
      <c r="E2" s="2">
        <f>IF(D2=0,0,MID(B$2,D2-2,2)*1)</f>
        <v>2</v>
      </c>
      <c r="F2" s="2"/>
      <c r="G2" s="2"/>
      <c r="H2" s="2">
        <f>24*3600</f>
        <v>86400</v>
      </c>
    </row>
    <row r="3" spans="2:8" x14ac:dyDescent="0.25">
      <c r="D3" s="2">
        <v>5</v>
      </c>
      <c r="E3" s="2">
        <f>SUBSTITUTE(IF(D3=0,0,MID(B$2,D3-2,2)),"j","")*1</f>
        <v>6</v>
      </c>
      <c r="F3" s="2"/>
      <c r="G3" s="2"/>
      <c r="H3" s="2">
        <v>3600</v>
      </c>
    </row>
    <row r="4" spans="2:8" x14ac:dyDescent="0.25">
      <c r="D4" s="2">
        <v>7</v>
      </c>
      <c r="E4" s="2">
        <f>SUBSTITUTE(IF(D4=0,0,MID(B$2,D4-2,2)),"h","")*1</f>
        <v>5</v>
      </c>
      <c r="F4" s="2"/>
      <c r="G4" s="2"/>
      <c r="H4" s="2">
        <v>60</v>
      </c>
    </row>
    <row r="5" spans="2:8" x14ac:dyDescent="0.25">
      <c r="D5" s="2">
        <v>11</v>
      </c>
      <c r="E5" s="2">
        <f>SUBSTITUTE(IF(D5=0,0,MID(B$2,D5-2,2)),"n","")*1</f>
        <v>3</v>
      </c>
      <c r="F5" s="2"/>
      <c r="G5" s="2"/>
      <c r="H5" s="2">
        <v>1</v>
      </c>
    </row>
    <row r="6" spans="2:8" x14ac:dyDescent="0.25">
      <c r="D6" s="2"/>
      <c r="E6" s="2"/>
      <c r="F6" s="2"/>
      <c r="G6" s="2"/>
      <c r="H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2026-05-11T07:52:12Z</dcterms:created>
  <dcterms:modified xsi:type="dcterms:W3CDTF">2026-05-11T09:00:17Z</dcterms:modified>
</cp:coreProperties>
</file>