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330" windowWidth="19420" windowHeight="11020"/>
  </bookViews>
  <sheets>
    <sheet name="Feuil1" sheetId="1" r:id="rId1"/>
  </sheets>
  <definedNames>
    <definedName name="_xlnm._FilterDatabase" localSheetId="0" hidden="1">Feuil1!$A$1:$J$34</definedName>
    <definedName name="coll">OFFSET(Feuil1!$L$2,,,COUNTIF(Feuil1!$L:$L,"&gt;&lt;"))</definedName>
  </definedNames>
  <calcPr calcId="124519"/>
</workbook>
</file>

<file path=xl/calcChain.xml><?xml version="1.0" encoding="utf-8"?>
<calcChain xmlns="http://schemas.openxmlformats.org/spreadsheetml/2006/main">
  <c r="L2" i="1" a="1"/>
  <c r="L2" s="1"/>
  <c r="L3" l="1" a="1"/>
  <c r="L3" s="1"/>
  <c r="L4" l="1" a="1"/>
  <c r="L4" s="1"/>
  <c r="L5" l="1" a="1"/>
  <c r="L5" s="1"/>
  <c r="L6" s="1" a="1"/>
  <c r="L6" s="1"/>
  <c r="L7" l="1" a="1"/>
  <c r="L7" s="1"/>
  <c r="L8" l="1" a="1"/>
  <c r="L8" s="1"/>
  <c r="L9" l="1" a="1"/>
  <c r="L9" s="1"/>
  <c r="L10" s="1" a="1"/>
  <c r="L10" s="1"/>
  <c r="L11" s="1" a="1"/>
  <c r="L11" s="1"/>
  <c r="L12" l="1" a="1"/>
  <c r="L12" s="1"/>
  <c r="L13" s="1" a="1"/>
  <c r="L13" s="1"/>
  <c r="L14" s="1" a="1"/>
  <c r="L14" s="1"/>
  <c r="J34"/>
  <c r="L15" l="1" a="1"/>
  <c r="L15" s="1"/>
  <c r="L16" s="1" a="1"/>
  <c r="L16" s="1"/>
  <c r="L17" s="1" a="1"/>
  <c r="L17" s="1"/>
  <c r="L18" s="1" a="1"/>
  <c r="L18" s="1"/>
  <c r="L19" s="1" a="1"/>
  <c r="L19" s="1"/>
  <c r="L20" s="1" a="1"/>
  <c r="L20" s="1"/>
  <c r="L21" s="1" a="1"/>
  <c r="L21" s="1"/>
  <c r="L22" s="1" a="1"/>
  <c r="L22" s="1"/>
  <c r="L23" s="1" a="1"/>
  <c r="L23" s="1"/>
  <c r="L24" s="1" a="1"/>
  <c r="L24" s="1"/>
  <c r="L25" s="1" a="1"/>
  <c r="L25" s="1"/>
  <c r="L26" s="1" a="1"/>
  <c r="L26" s="1"/>
  <c r="L27" s="1" a="1"/>
  <c r="L27" s="1"/>
  <c r="L28" s="1" a="1"/>
  <c r="L28" s="1"/>
  <c r="L29" s="1" a="1"/>
  <c r="L29" s="1"/>
  <c r="L30" s="1" a="1"/>
  <c r="L30" s="1"/>
  <c r="L31" s="1" a="1"/>
  <c r="L31" s="1"/>
  <c r="L32" s="1" a="1"/>
  <c r="L32" s="1"/>
  <c r="L33" l="1" a="1"/>
  <c r="L33" s="1"/>
  <c r="L34" s="1" a="1"/>
  <c r="L34" s="1"/>
  <c r="L35" s="1" a="1"/>
  <c r="L35" s="1"/>
  <c r="L36" s="1" a="1"/>
  <c r="L36" s="1"/>
  <c r="L37" s="1" a="1"/>
  <c r="L37" s="1"/>
  <c r="L38" s="1" a="1"/>
  <c r="L38" s="1"/>
  <c r="L39" s="1" a="1"/>
  <c r="L39" s="1"/>
  <c r="L40" s="1" a="1"/>
  <c r="L40" s="1"/>
  <c r="L41" s="1" a="1"/>
  <c r="L41" s="1"/>
  <c r="L42" s="1" a="1"/>
  <c r="L42" s="1"/>
  <c r="L43" s="1" a="1"/>
  <c r="L43" s="1"/>
  <c r="K2" a="1"/>
  <c r="K2" l="1"/>
  <c r="K16" a="1"/>
  <c r="K38" a="1"/>
  <c r="K3" a="1"/>
  <c r="K6" a="1"/>
  <c r="K8" a="1"/>
  <c r="K36" a="1"/>
  <c r="K43" a="1"/>
  <c r="K26" a="1"/>
  <c r="K30" a="1"/>
  <c r="K37" a="1"/>
  <c r="K20" a="1"/>
  <c r="K11" a="1"/>
  <c r="K13" a="1"/>
  <c r="K15" a="1"/>
  <c r="K21" a="1"/>
  <c r="K10" a="1"/>
  <c r="K40" a="1"/>
  <c r="K4" a="1"/>
  <c r="K7" a="1"/>
  <c r="K34" a="1"/>
  <c r="K5" a="1"/>
  <c r="K42" a="1"/>
  <c r="K27" a="1"/>
  <c r="K31" a="1"/>
  <c r="K35" a="1"/>
  <c r="K19" a="1"/>
  <c r="K25" a="1"/>
  <c r="K12" a="1"/>
  <c r="K14" a="1"/>
  <c r="K18" a="1"/>
  <c r="K9" a="1"/>
  <c r="K41" a="1"/>
  <c r="K24" a="1"/>
  <c r="K28" a="1"/>
  <c r="K32" a="1"/>
  <c r="K39" a="1"/>
  <c r="K22" a="1"/>
  <c r="K29" a="1"/>
  <c r="K33" a="1"/>
  <c r="K17" a="1"/>
  <c r="K23" a="1"/>
  <c r="K23" l="1"/>
  <c r="K17"/>
  <c r="K33"/>
  <c r="K29"/>
  <c r="K22"/>
  <c r="K39"/>
  <c r="K32"/>
  <c r="K28"/>
  <c r="K24"/>
  <c r="K41"/>
  <c r="K9"/>
  <c r="K18"/>
  <c r="K14"/>
  <c r="K12"/>
  <c r="K25"/>
  <c r="K19"/>
  <c r="K35"/>
  <c r="K31"/>
  <c r="K27"/>
  <c r="K42"/>
  <c r="K5"/>
  <c r="K34"/>
  <c r="K7"/>
  <c r="K4"/>
  <c r="K40"/>
  <c r="K10"/>
  <c r="K21"/>
  <c r="K15"/>
  <c r="K13"/>
  <c r="K11"/>
  <c r="K20"/>
  <c r="K37"/>
  <c r="K30"/>
  <c r="K26"/>
  <c r="K43"/>
  <c r="K36"/>
  <c r="K8"/>
  <c r="K6"/>
  <c r="K3"/>
  <c r="K38"/>
  <c r="K16"/>
</calcChain>
</file>

<file path=xl/sharedStrings.xml><?xml version="1.0" encoding="utf-8"?>
<sst xmlns="http://schemas.openxmlformats.org/spreadsheetml/2006/main" count="307" uniqueCount="42">
  <si>
    <t>NMACPE</t>
  </si>
  <si>
    <t>NCARTD</t>
  </si>
  <si>
    <t>NAUGES</t>
  </si>
  <si>
    <t>NMACPE3</t>
  </si>
  <si>
    <t>FWNRCT</t>
  </si>
  <si>
    <t>NAUGES6</t>
  </si>
  <si>
    <t>NMACPE8</t>
  </si>
  <si>
    <t>FWNRCE</t>
  </si>
  <si>
    <t>NAUGES11</t>
  </si>
  <si>
    <t>AT05</t>
  </si>
  <si>
    <t>26070420</t>
  </si>
  <si>
    <t>UN</t>
  </si>
  <si>
    <t>NEZA40ASSEMBLE</t>
  </si>
  <si>
    <t>CAPOTSUPA40PEINT</t>
  </si>
  <si>
    <t>AT03</t>
  </si>
  <si>
    <t>CAPOTSUPA40FINI</t>
  </si>
  <si>
    <t>CAPOTSUPA40APPRE</t>
  </si>
  <si>
    <t>CAPOTSUPA401EREF</t>
  </si>
  <si>
    <t>CAPOTSUPA40INSER</t>
  </si>
  <si>
    <t>MGMP</t>
  </si>
  <si>
    <t>6356</t>
  </si>
  <si>
    <t>CAPOTSUPA40MOULE</t>
  </si>
  <si>
    <t>6402</t>
  </si>
  <si>
    <t>KG</t>
  </si>
  <si>
    <t>P096</t>
  </si>
  <si>
    <t>L</t>
  </si>
  <si>
    <t>2253</t>
  </si>
  <si>
    <t>ATCLAASA40</t>
  </si>
  <si>
    <t>P012</t>
  </si>
  <si>
    <t>P007</t>
  </si>
  <si>
    <t>PTCLAASA40</t>
  </si>
  <si>
    <t>P126</t>
  </si>
  <si>
    <t>P003</t>
  </si>
  <si>
    <t>PANLATDA40PEINT</t>
  </si>
  <si>
    <t>PANLATDA40FINI</t>
  </si>
  <si>
    <t>PANLATDA40APPRET</t>
  </si>
  <si>
    <t>AT02</t>
  </si>
  <si>
    <t>PANLATDA401EREF</t>
  </si>
  <si>
    <t>PANLATDA40INSER</t>
  </si>
  <si>
    <t>PANLATDA40MOULE</t>
  </si>
  <si>
    <t>toto</t>
  </si>
  <si>
    <t>a masquer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</si>
</sst>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Border="1"/>
    <xf numFmtId="0" fontId="0" fillId="0" borderId="0" xfId="0" applyBorder="1"/>
    <xf numFmtId="0" fontId="0" fillId="3" borderId="0" xfId="0" applyFont="1" applyFill="1" applyBorder="1"/>
    <xf numFmtId="0" fontId="0" fillId="0" borderId="0" xfId="0" applyFont="1" applyBorder="1"/>
    <xf numFmtId="0" fontId="1" fillId="2" borderId="1" xfId="0" applyFont="1" applyFill="1" applyBorder="1"/>
    <xf numFmtId="0" fontId="3" fillId="3" borderId="2" xfId="0" applyFont="1" applyFill="1" applyBorder="1"/>
    <xf numFmtId="0" fontId="3" fillId="0" borderId="2" xfId="0" applyFont="1" applyBorder="1"/>
    <xf numFmtId="0" fontId="3" fillId="3" borderId="3" xfId="0" applyFont="1" applyFill="1" applyBorder="1"/>
    <xf numFmtId="0" fontId="1" fillId="4" borderId="1" xfId="0" applyFont="1" applyFill="1" applyBorder="1"/>
    <xf numFmtId="0" fontId="2" fillId="2" borderId="0" xfId="0" applyFont="1" applyFill="1" applyBorder="1"/>
    <xf numFmtId="0" fontId="1" fillId="4" borderId="0" xfId="0" applyFont="1" applyFill="1" applyBorder="1"/>
    <xf numFmtId="0" fontId="3" fillId="0" borderId="2" xfId="0" applyFont="1" applyFill="1" applyBorder="1"/>
    <xf numFmtId="0" fontId="0" fillId="0" borderId="0" xfId="0" applyFont="1" applyFill="1" applyBorder="1"/>
    <xf numFmtId="0" fontId="0" fillId="6" borderId="4" xfId="0" applyFill="1" applyBorder="1"/>
    <xf numFmtId="0" fontId="3" fillId="3" borderId="2" xfId="0" quotePrefix="1" applyFont="1" applyFill="1" applyBorder="1"/>
    <xf numFmtId="0" fontId="4" fillId="5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43"/>
  <sheetViews>
    <sheetView tabSelected="1" topLeftCell="D1" workbookViewId="0">
      <selection activeCell="M4" sqref="M4"/>
    </sheetView>
  </sheetViews>
  <sheetFormatPr baseColWidth="10" defaultColWidth="11.453125" defaultRowHeight="14.5"/>
  <cols>
    <col min="1" max="1" width="8.81640625" style="2" bestFit="1" customWidth="1"/>
    <col min="2" max="2" width="9" style="4" bestFit="1" customWidth="1"/>
    <col min="3" max="3" width="8.54296875" style="2" bestFit="1" customWidth="1"/>
    <col min="4" max="4" width="9.81640625" style="2" bestFit="1" customWidth="1"/>
    <col min="5" max="5" width="20.54296875" style="2" bestFit="1" customWidth="1"/>
    <col min="6" max="6" width="9.54296875" style="2" bestFit="1" customWidth="1"/>
    <col min="7" max="7" width="9.81640625" style="2" bestFit="1" customWidth="1"/>
    <col min="8" max="8" width="20.54296875" style="2" bestFit="1" customWidth="1"/>
    <col min="9" max="9" width="10.54296875" style="2" bestFit="1" customWidth="1"/>
    <col min="10" max="10" width="7.6328125" style="2" customWidth="1"/>
    <col min="11" max="11" width="43" style="2" customWidth="1"/>
    <col min="12" max="12" width="28.6328125" style="2" customWidth="1"/>
    <col min="13" max="16384" width="11.453125" style="2"/>
  </cols>
  <sheetData>
    <row r="1" spans="1:13">
      <c r="A1" s="1" t="s">
        <v>0</v>
      </c>
      <c r="B1" s="10" t="s">
        <v>1</v>
      </c>
      <c r="C1" s="1" t="s">
        <v>2</v>
      </c>
      <c r="D1" s="11" t="s">
        <v>3</v>
      </c>
      <c r="E1" s="9" t="s">
        <v>4</v>
      </c>
      <c r="F1" s="11" t="s">
        <v>5</v>
      </c>
      <c r="G1" s="1" t="s">
        <v>6</v>
      </c>
      <c r="H1" s="5" t="s">
        <v>7</v>
      </c>
      <c r="I1" s="1" t="s">
        <v>8</v>
      </c>
      <c r="M1" s="1" t="s">
        <v>41</v>
      </c>
    </row>
    <row r="2" spans="1:13">
      <c r="A2" s="3" t="s">
        <v>9</v>
      </c>
      <c r="B2" s="3" t="s">
        <v>10</v>
      </c>
      <c r="C2" s="3" t="s">
        <v>11</v>
      </c>
      <c r="D2" s="3" t="s">
        <v>9</v>
      </c>
      <c r="E2" s="6" t="s">
        <v>12</v>
      </c>
      <c r="F2" s="3" t="s">
        <v>11</v>
      </c>
      <c r="G2" s="3" t="s">
        <v>9</v>
      </c>
      <c r="H2" s="6" t="s">
        <v>10</v>
      </c>
      <c r="I2" s="3" t="s">
        <v>11</v>
      </c>
      <c r="K2" s="16" t="str">
        <f t="array" aca="1" ref="K2" ca="1">IFERROR(INDEX(coll,MATCH(SMALL(COUNTIF(coll,"&lt;="&amp;coll)+(ROW(INDIRECT("$1:"&amp;ROWS(coll)))*0.0001),ROW(A1)),COUNTIF(coll,"&lt;="&amp;coll)+ROW(INDIRECT("$1:"&amp;ROWS(coll)))*0.0001,0)),"")</f>
        <v>6356</v>
      </c>
      <c r="L2" s="14" t="str">
        <f t="array" aca="1" ref="L2" ca="1">IFERROR(OFFSET(E$1,MATCH(0,COUNTIF(M$1:M1,E$2:E$33),0),),OFFSET(H$1,MATCH(0,COUNTIF(M$1:M1,H$2:H$33),0),))</f>
        <v>NEZA40ASSEMBLE</v>
      </c>
    </row>
    <row r="3" spans="1:13">
      <c r="A3" s="4" t="s">
        <v>9</v>
      </c>
      <c r="B3" s="4" t="s">
        <v>10</v>
      </c>
      <c r="C3" s="4" t="s">
        <v>11</v>
      </c>
      <c r="D3" s="4" t="s">
        <v>9</v>
      </c>
      <c r="E3" s="7" t="s">
        <v>13</v>
      </c>
      <c r="F3" s="4" t="s">
        <v>11</v>
      </c>
      <c r="G3" s="4" t="s">
        <v>9</v>
      </c>
      <c r="H3" s="7" t="s">
        <v>12</v>
      </c>
      <c r="I3" s="4" t="s">
        <v>11</v>
      </c>
      <c r="K3" s="16" t="str">
        <f t="array" aca="1" ref="K3" ca="1">IFERROR(INDEX(coll,MATCH(SMALL(COUNTIF(coll,"&lt;="&amp;coll)+(ROW(INDIRECT("$1:"&amp;ROWS(coll)))*0.0001),ROW(A2)),COUNTIF(coll,"&lt;="&amp;coll)+ROW(INDIRECT("$1:"&amp;ROWS(coll)))*0.0001,0)),"")</f>
        <v>6402</v>
      </c>
      <c r="L3" s="14" t="str">
        <f t="array" aca="1" ref="L3" ca="1">IFERROR(OFFSET(E$1,MATCH(0,COUNTIF(L$1:L2,E$2:E$33),0),),OFFSET(H$1,MATCH(0,COUNTIF(L$1:L2,H$2:H$33),0),))</f>
        <v>CAPOTSUPA40PEINT</v>
      </c>
    </row>
    <row r="4" spans="1:13">
      <c r="A4" s="3" t="s">
        <v>9</v>
      </c>
      <c r="B4" s="3" t="s">
        <v>10</v>
      </c>
      <c r="C4" s="3" t="s">
        <v>11</v>
      </c>
      <c r="D4" s="3" t="s">
        <v>14</v>
      </c>
      <c r="E4" s="6" t="s">
        <v>15</v>
      </c>
      <c r="F4" s="3" t="s">
        <v>11</v>
      </c>
      <c r="G4" s="3" t="s">
        <v>9</v>
      </c>
      <c r="H4" s="6" t="s">
        <v>13</v>
      </c>
      <c r="I4" s="3" t="s">
        <v>11</v>
      </c>
      <c r="K4" s="16" t="str">
        <f t="array" aca="1" ref="K4" ca="1">IFERROR(INDEX(coll,MATCH(SMALL(COUNTIF(coll,"&lt;="&amp;coll)+(ROW(INDIRECT("$1:"&amp;ROWS(coll)))*0.0001),ROW(A3)),COUNTIF(coll,"&lt;="&amp;coll)+ROW(INDIRECT("$1:"&amp;ROWS(coll)))*0.0001,0)),"")</f>
        <v>2253</v>
      </c>
      <c r="L4" s="14" t="str">
        <f t="array" aca="1" ref="L4" ca="1">IFERROR(OFFSET(E$1,MATCH(0,COUNTIF(L$1:L3,E$2:E$33),0),),OFFSET(H$1,MATCH(0,COUNTIF(L$1:L3,H$2:H$33),0),))</f>
        <v>CAPOTSUPA40FINI</v>
      </c>
    </row>
    <row r="5" spans="1:13">
      <c r="A5" s="4" t="s">
        <v>9</v>
      </c>
      <c r="B5" s="4" t="s">
        <v>10</v>
      </c>
      <c r="C5" s="4" t="s">
        <v>11</v>
      </c>
      <c r="D5" s="4" t="s">
        <v>14</v>
      </c>
      <c r="E5" s="7" t="s">
        <v>16</v>
      </c>
      <c r="F5" s="4" t="s">
        <v>11</v>
      </c>
      <c r="G5" s="4" t="s">
        <v>14</v>
      </c>
      <c r="H5" s="7" t="s">
        <v>15</v>
      </c>
      <c r="I5" s="4" t="s">
        <v>11</v>
      </c>
      <c r="K5" s="16" t="str">
        <f t="array" aca="1" ref="K5" ca="1">IFERROR(INDEX(coll,MATCH(SMALL(COUNTIF(coll,"&lt;="&amp;coll)+(ROW(INDIRECT("$1:"&amp;ROWS(coll)))*0.0001),ROW(A4)),COUNTIF(coll,"&lt;="&amp;coll)+ROW(INDIRECT("$1:"&amp;ROWS(coll)))*0.0001,0)),"")</f>
        <v>26070420</v>
      </c>
      <c r="L5" s="14" t="str">
        <f t="array" aca="1" ref="L5" ca="1">IFERROR(OFFSET(E$1,MATCH(0,COUNTIF(L$1:L4,E$2:E$33),0),),OFFSET(H$1,MATCH(0,COUNTIF(L$1:L4,H$2:H$33),0),))</f>
        <v>CAPOTSUPA40APPRE</v>
      </c>
    </row>
    <row r="6" spans="1:13">
      <c r="A6" s="3" t="s">
        <v>9</v>
      </c>
      <c r="B6" s="3" t="s">
        <v>10</v>
      </c>
      <c r="C6" s="3" t="s">
        <v>11</v>
      </c>
      <c r="D6" s="3" t="s">
        <v>14</v>
      </c>
      <c r="E6" s="6" t="s">
        <v>17</v>
      </c>
      <c r="F6" s="3" t="s">
        <v>11</v>
      </c>
      <c r="G6" s="3" t="s">
        <v>14</v>
      </c>
      <c r="H6" s="6" t="s">
        <v>16</v>
      </c>
      <c r="I6" s="3" t="s">
        <v>11</v>
      </c>
      <c r="K6" s="16" t="str">
        <f t="array" aca="1" ref="K6" ca="1">IFERROR(INDEX(coll,MATCH(SMALL(COUNTIF(coll,"&lt;="&amp;coll)+(ROW(INDIRECT("$1:"&amp;ROWS(coll)))*0.0001),ROW(A5)),COUNTIF(coll,"&lt;="&amp;coll)+ROW(INDIRECT("$1:"&amp;ROWS(coll)))*0.0001,0)),"")</f>
        <v>ATCLAASA40</v>
      </c>
      <c r="L6" s="14" t="str">
        <f t="array" aca="1" ref="L6" ca="1">IFERROR(OFFSET(E$1,MATCH(0,COUNTIF(L$1:L5,E$2:E$33),0),),OFFSET(H$1,MATCH(0,COUNTIF(L$1:L5,H$2:H$33),0),))</f>
        <v>CAPOTSUPA401EREF</v>
      </c>
    </row>
    <row r="7" spans="1:13">
      <c r="A7" s="4" t="s">
        <v>9</v>
      </c>
      <c r="B7" s="4" t="s">
        <v>10</v>
      </c>
      <c r="C7" s="4" t="s">
        <v>11</v>
      </c>
      <c r="D7" s="4" t="s">
        <v>14</v>
      </c>
      <c r="E7" s="7" t="s">
        <v>18</v>
      </c>
      <c r="F7" s="4" t="s">
        <v>11</v>
      </c>
      <c r="G7" s="4" t="s">
        <v>14</v>
      </c>
      <c r="H7" s="7" t="s">
        <v>17</v>
      </c>
      <c r="I7" s="4" t="s">
        <v>11</v>
      </c>
      <c r="K7" s="16" t="str">
        <f t="array" aca="1" ref="K7" ca="1">IFERROR(INDEX(coll,MATCH(SMALL(COUNTIF(coll,"&lt;="&amp;coll)+(ROW(INDIRECT("$1:"&amp;ROWS(coll)))*0.0001),ROW(A6)),COUNTIF(coll,"&lt;="&amp;coll)+ROW(INDIRECT("$1:"&amp;ROWS(coll)))*0.0001,0)),"")</f>
        <v>CAPOTSUPA401EREF</v>
      </c>
      <c r="L7" s="14" t="str">
        <f t="array" aca="1" ref="L7" ca="1">IFERROR(OFFSET(E$1,MATCH(0,COUNTIF(L$1:L6,E$2:E$33),0),),OFFSET(H$1,MATCH(0,COUNTIF(L$1:L6,H$2:H$33),0),))</f>
        <v>CAPOTSUPA40INSER</v>
      </c>
    </row>
    <row r="8" spans="1:13">
      <c r="A8" s="3" t="s">
        <v>9</v>
      </c>
      <c r="B8" s="3" t="s">
        <v>10</v>
      </c>
      <c r="C8" s="3" t="s">
        <v>11</v>
      </c>
      <c r="D8" s="3" t="s">
        <v>19</v>
      </c>
      <c r="E8" s="15" t="s">
        <v>20</v>
      </c>
      <c r="F8" s="3" t="s">
        <v>11</v>
      </c>
      <c r="G8" s="3" t="s">
        <v>14</v>
      </c>
      <c r="H8" s="6" t="s">
        <v>18</v>
      </c>
      <c r="I8" s="3" t="s">
        <v>11</v>
      </c>
      <c r="K8" s="16" t="str">
        <f t="array" aca="1" ref="K8" ca="1">IFERROR(INDEX(coll,MATCH(SMALL(COUNTIF(coll,"&lt;="&amp;coll)+(ROW(INDIRECT("$1:"&amp;ROWS(coll)))*0.0001),ROW(A7)),COUNTIF(coll,"&lt;="&amp;coll)+ROW(INDIRECT("$1:"&amp;ROWS(coll)))*0.0001,0)),"")</f>
        <v>CAPOTSUPA40APPRE</v>
      </c>
      <c r="L8" s="14" t="str">
        <f t="array" aca="1" ref="L8" ca="1">IFERROR(OFFSET(E$1,MATCH(0,COUNTIF(L$1:L7,E$2:E$33),0),),OFFSET(H$1,MATCH(0,COUNTIF(L$1:L7,H$2:H$33),0),))</f>
        <v>6356</v>
      </c>
    </row>
    <row r="9" spans="1:13">
      <c r="A9" s="4" t="s">
        <v>9</v>
      </c>
      <c r="B9" s="4" t="s">
        <v>10</v>
      </c>
      <c r="C9" s="4" t="s">
        <v>11</v>
      </c>
      <c r="D9" s="4" t="s">
        <v>14</v>
      </c>
      <c r="E9" s="12" t="s">
        <v>21</v>
      </c>
      <c r="F9" s="13" t="s">
        <v>11</v>
      </c>
      <c r="G9" s="13" t="s">
        <v>14</v>
      </c>
      <c r="H9" s="12" t="s">
        <v>18</v>
      </c>
      <c r="I9" s="4" t="s">
        <v>11</v>
      </c>
      <c r="K9" s="16" t="str">
        <f t="array" aca="1" ref="K9" ca="1">IFERROR(INDEX(coll,MATCH(SMALL(COUNTIF(coll,"&lt;="&amp;coll)+(ROW(INDIRECT("$1:"&amp;ROWS(coll)))*0.0001),ROW(A8)),COUNTIF(coll,"&lt;="&amp;coll)+ROW(INDIRECT("$1:"&amp;ROWS(coll)))*0.0001,0)),"")</f>
        <v>CAPOTSUPA40FINI</v>
      </c>
      <c r="L9" s="14" t="str">
        <f t="array" aca="1" ref="L9" ca="1">IFERROR(OFFSET(E$1,MATCH(0,COUNTIF(L$1:L8,E$2:E$33),0),),OFFSET(H$1,MATCH(0,COUNTIF(L$1:L8,H$2:H$33),0),))</f>
        <v>CAPOTSUPA40MOULE</v>
      </c>
    </row>
    <row r="10" spans="1:13">
      <c r="A10" s="3" t="s">
        <v>9</v>
      </c>
      <c r="B10" s="3" t="s">
        <v>10</v>
      </c>
      <c r="C10" s="3" t="s">
        <v>11</v>
      </c>
      <c r="D10" s="3" t="s">
        <v>19</v>
      </c>
      <c r="E10" s="15" t="s">
        <v>22</v>
      </c>
      <c r="F10" s="3" t="s">
        <v>23</v>
      </c>
      <c r="G10" s="3" t="s">
        <v>14</v>
      </c>
      <c r="H10" s="6" t="s">
        <v>21</v>
      </c>
      <c r="I10" s="3" t="s">
        <v>11</v>
      </c>
      <c r="K10" s="16" t="str">
        <f t="array" aca="1" ref="K10" ca="1">IFERROR(INDEX(coll,MATCH(SMALL(COUNTIF(coll,"&lt;="&amp;coll)+(ROW(INDIRECT("$1:"&amp;ROWS(coll)))*0.0001),ROW(A9)),COUNTIF(coll,"&lt;="&amp;coll)+ROW(INDIRECT("$1:"&amp;ROWS(coll)))*0.0001,0)),"")</f>
        <v>CAPOTSUPA40INSER</v>
      </c>
      <c r="L10" s="14" t="str">
        <f t="array" aca="1" ref="L10" ca="1">IFERROR(OFFSET(E$1,MATCH(0,COUNTIF(L$1:L9,E$2:E$33),0),),OFFSET(H$1,MATCH(0,COUNTIF(L$1:L9,H$2:H$33),0),))</f>
        <v>6402</v>
      </c>
    </row>
    <row r="11" spans="1:13">
      <c r="A11" s="4" t="s">
        <v>9</v>
      </c>
      <c r="B11" s="4" t="s">
        <v>10</v>
      </c>
      <c r="C11" s="4" t="s">
        <v>11</v>
      </c>
      <c r="D11" s="4" t="s">
        <v>19</v>
      </c>
      <c r="E11" s="7" t="s">
        <v>24</v>
      </c>
      <c r="F11" s="4" t="s">
        <v>25</v>
      </c>
      <c r="G11" s="4" t="s">
        <v>14</v>
      </c>
      <c r="H11" s="7" t="s">
        <v>16</v>
      </c>
      <c r="I11" s="4" t="s">
        <v>11</v>
      </c>
      <c r="K11" s="16" t="str">
        <f t="array" aca="1" ref="K11" ca="1">IFERROR(INDEX(coll,MATCH(SMALL(COUNTIF(coll,"&lt;="&amp;coll)+(ROW(INDIRECT("$1:"&amp;ROWS(coll)))*0.0001),ROW(A10)),COUNTIF(coll,"&lt;="&amp;coll)+ROW(INDIRECT("$1:"&amp;ROWS(coll)))*0.0001,0)),"")</f>
        <v>CAPOTSUPA40MOULE</v>
      </c>
      <c r="L11" s="14" t="str">
        <f t="array" aca="1" ref="L11" ca="1">IFERROR(OFFSET(E$1,MATCH(0,COUNTIF(L$1:L10,E$2:E$33),0),),OFFSET(H$1,MATCH(0,COUNTIF(L$1:L10,H$2:H$33),0),))</f>
        <v>P096</v>
      </c>
    </row>
    <row r="12" spans="1:13">
      <c r="A12" s="3" t="s">
        <v>9</v>
      </c>
      <c r="B12" s="3" t="s">
        <v>10</v>
      </c>
      <c r="C12" s="3" t="s">
        <v>11</v>
      </c>
      <c r="D12" s="3" t="s">
        <v>19</v>
      </c>
      <c r="E12" s="15" t="s">
        <v>26</v>
      </c>
      <c r="F12" s="3" t="s">
        <v>25</v>
      </c>
      <c r="G12" s="3" t="s">
        <v>14</v>
      </c>
      <c r="H12" s="6" t="s">
        <v>16</v>
      </c>
      <c r="I12" s="3" t="s">
        <v>11</v>
      </c>
      <c r="K12" s="16" t="str">
        <f t="array" aca="1" ref="K12" ca="1">IFERROR(INDEX(coll,MATCH(SMALL(COUNTIF(coll,"&lt;="&amp;coll)+(ROW(INDIRECT("$1:"&amp;ROWS(coll)))*0.0001),ROW(A11)),COUNTIF(coll,"&lt;="&amp;coll)+ROW(INDIRECT("$1:"&amp;ROWS(coll)))*0.0001,0)),"")</f>
        <v>CAPOTSUPA40PEINT</v>
      </c>
      <c r="L12" s="14" t="str">
        <f t="array" aca="1" ref="L12" ca="1">IFERROR(OFFSET(E$1,MATCH(0,COUNTIF(L$1:L11,E$2:E$33),0),),OFFSET(H$1,MATCH(0,COUNTIF(L$1:L11,H$2:H$33),0),))</f>
        <v>2253</v>
      </c>
    </row>
    <row r="13" spans="1:13">
      <c r="A13" s="4" t="s">
        <v>9</v>
      </c>
      <c r="B13" s="4" t="s">
        <v>10</v>
      </c>
      <c r="C13" s="4" t="s">
        <v>11</v>
      </c>
      <c r="D13" s="4" t="s">
        <v>14</v>
      </c>
      <c r="E13" s="7" t="s">
        <v>27</v>
      </c>
      <c r="F13" s="4" t="s">
        <v>23</v>
      </c>
      <c r="G13" s="4" t="s">
        <v>9</v>
      </c>
      <c r="H13" s="7" t="s">
        <v>13</v>
      </c>
      <c r="I13" s="4" t="s">
        <v>11</v>
      </c>
      <c r="K13" s="16" t="str">
        <f t="array" aca="1" ref="K13" ca="1">IFERROR(INDEX(coll,MATCH(SMALL(COUNTIF(coll,"&lt;="&amp;coll)+(ROW(INDIRECT("$1:"&amp;ROWS(coll)))*0.0001),ROW(A12)),COUNTIF(coll,"&lt;="&amp;coll)+ROW(INDIRECT("$1:"&amp;ROWS(coll)))*0.0001,0)),"")</f>
        <v>NEZA40ASSEMBLE</v>
      </c>
      <c r="L13" s="14" t="str">
        <f t="array" aca="1" ref="L13" ca="1">IFERROR(OFFSET(E$1,MATCH(0,COUNTIF(L$1:L12,E$2:E$33),0),),OFFSET(H$1,MATCH(0,COUNTIF(L$1:L12,H$2:H$33),0),))</f>
        <v>ATCLAASA40</v>
      </c>
    </row>
    <row r="14" spans="1:13">
      <c r="A14" s="3" t="s">
        <v>9</v>
      </c>
      <c r="B14" s="3" t="s">
        <v>10</v>
      </c>
      <c r="C14" s="3" t="s">
        <v>11</v>
      </c>
      <c r="D14" s="3" t="s">
        <v>19</v>
      </c>
      <c r="E14" s="6" t="s">
        <v>24</v>
      </c>
      <c r="F14" s="3" t="s">
        <v>25</v>
      </c>
      <c r="G14" s="3" t="s">
        <v>14</v>
      </c>
      <c r="H14" s="6" t="s">
        <v>27</v>
      </c>
      <c r="I14" s="3" t="s">
        <v>23</v>
      </c>
      <c r="K14" s="16" t="str">
        <f t="array" aca="1" ref="K14" ca="1">IFERROR(INDEX(coll,MATCH(SMALL(COUNTIF(coll,"&lt;="&amp;coll)+(ROW(INDIRECT("$1:"&amp;ROWS(coll)))*0.0001),ROW(A13)),COUNTIF(coll,"&lt;="&amp;coll)+ROW(INDIRECT("$1:"&amp;ROWS(coll)))*0.0001,0)),"")</f>
        <v>P003</v>
      </c>
      <c r="L14" s="14" t="str">
        <f t="array" aca="1" ref="L14" ca="1">IFERROR(OFFSET(E$1,MATCH(0,COUNTIF(L$1:L13,E$2:E$33),0),),OFFSET(H$1,MATCH(0,COUNTIF(L$1:L13,H$2:H$33),0),))</f>
        <v>P012</v>
      </c>
    </row>
    <row r="15" spans="1:13">
      <c r="A15" s="4" t="s">
        <v>9</v>
      </c>
      <c r="B15" s="4" t="s">
        <v>10</v>
      </c>
      <c r="C15" s="4" t="s">
        <v>11</v>
      </c>
      <c r="D15" s="4" t="s">
        <v>19</v>
      </c>
      <c r="E15" s="7" t="s">
        <v>28</v>
      </c>
      <c r="F15" s="4" t="s">
        <v>23</v>
      </c>
      <c r="G15" s="4" t="s">
        <v>14</v>
      </c>
      <c r="H15" s="7" t="s">
        <v>27</v>
      </c>
      <c r="I15" s="4" t="s">
        <v>23</v>
      </c>
      <c r="K15" s="16" t="str">
        <f t="array" aca="1" ref="K15" ca="1">IFERROR(INDEX(coll,MATCH(SMALL(COUNTIF(coll,"&lt;="&amp;coll)+(ROW(INDIRECT("$1:"&amp;ROWS(coll)))*0.0001),ROW(A14)),COUNTIF(coll,"&lt;="&amp;coll)+ROW(INDIRECT("$1:"&amp;ROWS(coll)))*0.0001,0)),"")</f>
        <v>P007</v>
      </c>
      <c r="L15" s="14" t="str">
        <f t="array" aca="1" ref="L15" ca="1">IFERROR(OFFSET(E$1,MATCH(0,COUNTIF(L$1:L14,E$2:E$33),0),),OFFSET(H$1,MATCH(0,COUNTIF(L$1:L14,H$2:H$33),0),))</f>
        <v>P007</v>
      </c>
    </row>
    <row r="16" spans="1:13">
      <c r="A16" s="3" t="s">
        <v>9</v>
      </c>
      <c r="B16" s="3" t="s">
        <v>10</v>
      </c>
      <c r="C16" s="3" t="s">
        <v>11</v>
      </c>
      <c r="D16" s="3" t="s">
        <v>19</v>
      </c>
      <c r="E16" s="6" t="s">
        <v>29</v>
      </c>
      <c r="F16" s="3" t="s">
        <v>23</v>
      </c>
      <c r="G16" s="3" t="s">
        <v>14</v>
      </c>
      <c r="H16" s="6" t="s">
        <v>27</v>
      </c>
      <c r="I16" s="3" t="s">
        <v>23</v>
      </c>
      <c r="K16" s="16" t="str">
        <f t="array" aca="1" ref="K16" ca="1">IFERROR(INDEX(coll,MATCH(SMALL(COUNTIF(coll,"&lt;="&amp;coll)+(ROW(INDIRECT("$1:"&amp;ROWS(coll)))*0.0001),ROW(A15)),COUNTIF(coll,"&lt;="&amp;coll)+ROW(INDIRECT("$1:"&amp;ROWS(coll)))*0.0001,0)),"")</f>
        <v>P012</v>
      </c>
      <c r="L16" s="14" t="str">
        <f t="array" aca="1" ref="L16" ca="1">IFERROR(OFFSET(E$1,MATCH(0,COUNTIF(L$1:L15,E$2:E$33),0),),OFFSET(H$1,MATCH(0,COUNTIF(L$1:L15,H$2:H$33),0),))</f>
        <v>PTCLAASA40</v>
      </c>
    </row>
    <row r="17" spans="1:12">
      <c r="A17" s="4" t="s">
        <v>9</v>
      </c>
      <c r="B17" s="4" t="s">
        <v>10</v>
      </c>
      <c r="C17" s="4" t="s">
        <v>11</v>
      </c>
      <c r="D17" s="4" t="s">
        <v>9</v>
      </c>
      <c r="E17" s="7" t="s">
        <v>30</v>
      </c>
      <c r="F17" s="4" t="s">
        <v>23</v>
      </c>
      <c r="G17" s="4" t="s">
        <v>9</v>
      </c>
      <c r="H17" s="7" t="s">
        <v>13</v>
      </c>
      <c r="I17" s="4" t="s">
        <v>11</v>
      </c>
      <c r="K17" s="16" t="str">
        <f t="array" aca="1" ref="K17" ca="1">IFERROR(INDEX(coll,MATCH(SMALL(COUNTIF(coll,"&lt;="&amp;coll)+(ROW(INDIRECT("$1:"&amp;ROWS(coll)))*0.0001),ROW(A16)),COUNTIF(coll,"&lt;="&amp;coll)+ROW(INDIRECT("$1:"&amp;ROWS(coll)))*0.0001,0)),"")</f>
        <v>P096</v>
      </c>
      <c r="L17" s="14" t="str">
        <f t="array" aca="1" ref="L17" ca="1">IFERROR(OFFSET(E$1,MATCH(0,COUNTIF(L$1:L16,E$2:E$33),0),),OFFSET(H$1,MATCH(0,COUNTIF(L$1:L16,H$2:H$33),0),))</f>
        <v>P126</v>
      </c>
    </row>
    <row r="18" spans="1:12">
      <c r="A18" s="3" t="s">
        <v>9</v>
      </c>
      <c r="B18" s="3" t="s">
        <v>10</v>
      </c>
      <c r="C18" s="3" t="s">
        <v>11</v>
      </c>
      <c r="D18" s="3" t="s">
        <v>19</v>
      </c>
      <c r="E18" s="6" t="s">
        <v>31</v>
      </c>
      <c r="F18" s="3" t="s">
        <v>23</v>
      </c>
      <c r="G18" s="3" t="s">
        <v>9</v>
      </c>
      <c r="H18" s="6" t="s">
        <v>30</v>
      </c>
      <c r="I18" s="3" t="s">
        <v>23</v>
      </c>
      <c r="K18" s="16" t="str">
        <f t="array" aca="1" ref="K18" ca="1">IFERROR(INDEX(coll,MATCH(SMALL(COUNTIF(coll,"&lt;="&amp;coll)+(ROW(INDIRECT("$1:"&amp;ROWS(coll)))*0.0001),ROW(A17)),COUNTIF(coll,"&lt;="&amp;coll)+ROW(INDIRECT("$1:"&amp;ROWS(coll)))*0.0001,0)),"")</f>
        <v>P126</v>
      </c>
      <c r="L18" s="14" t="str">
        <f t="array" aca="1" ref="L18" ca="1">IFERROR(OFFSET(E$1,MATCH(0,COUNTIF(L$1:L17,E$2:E$33),0),),OFFSET(H$1,MATCH(0,COUNTIF(L$1:L17,H$2:H$33),0),))</f>
        <v>P003</v>
      </c>
    </row>
    <row r="19" spans="1:12">
      <c r="A19" s="4" t="s">
        <v>9</v>
      </c>
      <c r="B19" s="4" t="s">
        <v>10</v>
      </c>
      <c r="C19" s="4" t="s">
        <v>11</v>
      </c>
      <c r="D19" s="4" t="s">
        <v>19</v>
      </c>
      <c r="E19" s="7" t="s">
        <v>32</v>
      </c>
      <c r="F19" s="4" t="s">
        <v>25</v>
      </c>
      <c r="G19" s="4" t="s">
        <v>9</v>
      </c>
      <c r="H19" s="7" t="s">
        <v>40</v>
      </c>
      <c r="I19" s="4" t="s">
        <v>23</v>
      </c>
      <c r="K19" s="16" t="str">
        <f t="array" aca="1" ref="K19" ca="1">IFERROR(INDEX(coll,MATCH(SMALL(COUNTIF(coll,"&lt;="&amp;coll)+(ROW(INDIRECT("$1:"&amp;ROWS(coll)))*0.0001),ROW(A18)),COUNTIF(coll,"&lt;="&amp;coll)+ROW(INDIRECT("$1:"&amp;ROWS(coll)))*0.0001,0)),"")</f>
        <v>PANLATDA401EREF</v>
      </c>
      <c r="L19" s="14" t="str">
        <f t="array" aca="1" ref="L19" ca="1">IFERROR(OFFSET(E$1,MATCH(0,COUNTIF(L$1:L18,E$2:E$33),0),),OFFSET(H$1,MATCH(0,COUNTIF(L$1:L18,H$2:H$33),0),))</f>
        <v>PANLATDA40PEINT</v>
      </c>
    </row>
    <row r="20" spans="1:12">
      <c r="A20" s="3" t="s">
        <v>9</v>
      </c>
      <c r="B20" s="3" t="s">
        <v>10</v>
      </c>
      <c r="C20" s="3" t="s">
        <v>11</v>
      </c>
      <c r="D20" s="3" t="s">
        <v>19</v>
      </c>
      <c r="E20" s="6" t="s">
        <v>29</v>
      </c>
      <c r="F20" s="3" t="s">
        <v>23</v>
      </c>
      <c r="G20" s="3" t="s">
        <v>9</v>
      </c>
      <c r="H20" s="6" t="s">
        <v>30</v>
      </c>
      <c r="I20" s="3" t="s">
        <v>23</v>
      </c>
      <c r="K20" s="16" t="str">
        <f t="array" aca="1" ref="K20" ca="1">IFERROR(INDEX(coll,MATCH(SMALL(COUNTIF(coll,"&lt;="&amp;coll)+(ROW(INDIRECT("$1:"&amp;ROWS(coll)))*0.0001),ROW(A19)),COUNTIF(coll,"&lt;="&amp;coll)+ROW(INDIRECT("$1:"&amp;ROWS(coll)))*0.0001,0)),"")</f>
        <v>PANLATDA40APPRET</v>
      </c>
      <c r="L20" s="14" t="str">
        <f t="array" aca="1" ref="L20" ca="1">IFERROR(OFFSET(E$1,MATCH(0,COUNTIF(L$1:L19,E$2:E$33),0),),OFFSET(H$1,MATCH(0,COUNTIF(L$1:L19,H$2:H$33),0),))</f>
        <v>PANLATDA40FINI</v>
      </c>
    </row>
    <row r="21" spans="1:12">
      <c r="A21" s="4" t="s">
        <v>9</v>
      </c>
      <c r="B21" s="4" t="s">
        <v>10</v>
      </c>
      <c r="C21" s="4" t="s">
        <v>11</v>
      </c>
      <c r="D21" s="4" t="s">
        <v>19</v>
      </c>
      <c r="E21" s="7" t="s">
        <v>24</v>
      </c>
      <c r="F21" s="4" t="s">
        <v>25</v>
      </c>
      <c r="G21" s="4" t="s">
        <v>9</v>
      </c>
      <c r="H21" s="7" t="s">
        <v>30</v>
      </c>
      <c r="I21" s="4" t="s">
        <v>23</v>
      </c>
      <c r="K21" s="16" t="str">
        <f t="array" aca="1" ref="K21" ca="1">IFERROR(INDEX(coll,MATCH(SMALL(COUNTIF(coll,"&lt;="&amp;coll)+(ROW(INDIRECT("$1:"&amp;ROWS(coll)))*0.0001),ROW(A20)),COUNTIF(coll,"&lt;="&amp;coll)+ROW(INDIRECT("$1:"&amp;ROWS(coll)))*0.0001,0)),"")</f>
        <v>PANLATDA40FINI</v>
      </c>
      <c r="L21" s="14" t="str">
        <f t="array" aca="1" ref="L21" ca="1">IFERROR(OFFSET(E$1,MATCH(0,COUNTIF(L$1:L20,E$2:E$33),0),),OFFSET(H$1,MATCH(0,COUNTIF(L$1:L20,H$2:H$33),0),))</f>
        <v>PANLATDA40APPRET</v>
      </c>
    </row>
    <row r="22" spans="1:12">
      <c r="A22" s="3" t="s">
        <v>9</v>
      </c>
      <c r="B22" s="3" t="s">
        <v>10</v>
      </c>
      <c r="C22" s="3" t="s">
        <v>11</v>
      </c>
      <c r="D22" s="3" t="s">
        <v>19</v>
      </c>
      <c r="E22" s="6" t="s">
        <v>28</v>
      </c>
      <c r="F22" s="3" t="s">
        <v>23</v>
      </c>
      <c r="G22" s="3" t="s">
        <v>9</v>
      </c>
      <c r="H22" s="6" t="s">
        <v>30</v>
      </c>
      <c r="I22" s="3" t="s">
        <v>23</v>
      </c>
      <c r="K22" s="16" t="str">
        <f t="array" aca="1" ref="K22" ca="1">IFERROR(INDEX(coll,MATCH(SMALL(COUNTIF(coll,"&lt;="&amp;coll)+(ROW(INDIRECT("$1:"&amp;ROWS(coll)))*0.0001),ROW(A21)),COUNTIF(coll,"&lt;="&amp;coll)+ROW(INDIRECT("$1:"&amp;ROWS(coll)))*0.0001,0)),"")</f>
        <v>PANLATDA40INSER</v>
      </c>
      <c r="L22" s="14" t="str">
        <f t="array" aca="1" ref="L22" ca="1">IFERROR(OFFSET(E$1,MATCH(0,COUNTIF(L$1:L21,E$2:E$33),0),),OFFSET(H$1,MATCH(0,COUNTIF(L$1:L21,H$2:H$33),0),))</f>
        <v>PANLATDA401EREF</v>
      </c>
    </row>
    <row r="23" spans="1:12">
      <c r="A23" s="4" t="s">
        <v>9</v>
      </c>
      <c r="B23" s="4" t="s">
        <v>10</v>
      </c>
      <c r="C23" s="4" t="s">
        <v>11</v>
      </c>
      <c r="D23" s="4" t="s">
        <v>9</v>
      </c>
      <c r="E23" s="7" t="s">
        <v>33</v>
      </c>
      <c r="F23" s="4" t="s">
        <v>11</v>
      </c>
      <c r="G23" s="4" t="s">
        <v>9</v>
      </c>
      <c r="H23" s="7" t="s">
        <v>12</v>
      </c>
      <c r="I23" s="4" t="s">
        <v>11</v>
      </c>
      <c r="K23" s="16" t="str">
        <f t="array" aca="1" ref="K23" ca="1">IFERROR(INDEX(coll,MATCH(SMALL(COUNTIF(coll,"&lt;="&amp;coll)+(ROW(INDIRECT("$1:"&amp;ROWS(coll)))*0.0001),ROW(A22)),COUNTIF(coll,"&lt;="&amp;coll)+ROW(INDIRECT("$1:"&amp;ROWS(coll)))*0.0001,0)),"")</f>
        <v>PANLATDA40MOULE</v>
      </c>
      <c r="L23" s="14" t="str">
        <f t="array" aca="1" ref="L23" ca="1">IFERROR(OFFSET(E$1,MATCH(0,COUNTIF(L$1:L22,E$2:E$33),0),),OFFSET(H$1,MATCH(0,COUNTIF(L$1:L22,H$2:H$33),0),))</f>
        <v>PANLATDA40INSER</v>
      </c>
    </row>
    <row r="24" spans="1:12">
      <c r="A24" s="3" t="s">
        <v>9</v>
      </c>
      <c r="B24" s="3" t="s">
        <v>10</v>
      </c>
      <c r="C24" s="3" t="s">
        <v>11</v>
      </c>
      <c r="D24" s="3" t="s">
        <v>14</v>
      </c>
      <c r="E24" s="6" t="s">
        <v>34</v>
      </c>
      <c r="F24" s="3" t="s">
        <v>11</v>
      </c>
      <c r="G24" s="3" t="s">
        <v>9</v>
      </c>
      <c r="H24" s="6" t="s">
        <v>33</v>
      </c>
      <c r="I24" s="3" t="s">
        <v>11</v>
      </c>
      <c r="K24" s="16" t="str">
        <f t="array" aca="1" ref="K24" ca="1">IFERROR(INDEX(coll,MATCH(SMALL(COUNTIF(coll,"&lt;="&amp;coll)+(ROW(INDIRECT("$1:"&amp;ROWS(coll)))*0.0001),ROW(A23)),COUNTIF(coll,"&lt;="&amp;coll)+ROW(INDIRECT("$1:"&amp;ROWS(coll)))*0.0001,0)),"")</f>
        <v>PANLATDA40PEINT</v>
      </c>
      <c r="L24" s="14" t="str">
        <f t="array" aca="1" ref="L24" ca="1">IFERROR(OFFSET(E$1,MATCH(0,COUNTIF(L$1:L23,E$2:E$33),0),),OFFSET(H$1,MATCH(0,COUNTIF(L$1:L23,H$2:H$33),0),))</f>
        <v>PANLATDA40MOULE</v>
      </c>
    </row>
    <row r="25" spans="1:12">
      <c r="A25" s="4" t="s">
        <v>9</v>
      </c>
      <c r="B25" s="4" t="s">
        <v>10</v>
      </c>
      <c r="C25" s="4" t="s">
        <v>11</v>
      </c>
      <c r="D25" s="4" t="s">
        <v>14</v>
      </c>
      <c r="E25" s="7" t="s">
        <v>35</v>
      </c>
      <c r="F25" s="4" t="s">
        <v>11</v>
      </c>
      <c r="G25" s="4" t="s">
        <v>14</v>
      </c>
      <c r="H25" s="7" t="s">
        <v>34</v>
      </c>
      <c r="I25" s="4" t="s">
        <v>11</v>
      </c>
      <c r="K25" s="16" t="str">
        <f t="array" aca="1" ref="K25" ca="1">IFERROR(INDEX(coll,MATCH(SMALL(COUNTIF(coll,"&lt;="&amp;coll)+(ROW(INDIRECT("$1:"&amp;ROWS(coll)))*0.0001),ROW(A24)),COUNTIF(coll,"&lt;="&amp;coll)+ROW(INDIRECT("$1:"&amp;ROWS(coll)))*0.0001,0)),"")</f>
        <v>PTCLAASA40</v>
      </c>
      <c r="L25" s="14" t="str">
        <f t="array" aca="1" ref="L25" ca="1">IFERROR(OFFSET(E$1,MATCH(0,COUNTIF(L$1:L24,E$2:E$33),0),),OFFSET(H$1,MATCH(0,COUNTIF(L$1:L24,H$2:H$33),0),))</f>
        <v>26070420</v>
      </c>
    </row>
    <row r="26" spans="1:12">
      <c r="A26" s="3" t="s">
        <v>9</v>
      </c>
      <c r="B26" s="3" t="s">
        <v>10</v>
      </c>
      <c r="C26" s="3" t="s">
        <v>11</v>
      </c>
      <c r="D26" s="3" t="s">
        <v>19</v>
      </c>
      <c r="E26" s="6" t="s">
        <v>24</v>
      </c>
      <c r="F26" s="3" t="s">
        <v>25</v>
      </c>
      <c r="G26" s="3" t="s">
        <v>14</v>
      </c>
      <c r="H26" s="6" t="s">
        <v>35</v>
      </c>
      <c r="I26" s="3" t="s">
        <v>11</v>
      </c>
      <c r="K26" s="16" t="str">
        <f t="array" aca="1" ref="K26" ca="1">IFERROR(INDEX(coll,MATCH(SMALL(COUNTIF(coll,"&lt;="&amp;coll)+(ROW(INDIRECT("$1:"&amp;ROWS(coll)))*0.0001),ROW(A25)),COUNTIF(coll,"&lt;="&amp;coll)+ROW(INDIRECT("$1:"&amp;ROWS(coll)))*0.0001,0)),"")</f>
        <v>toto</v>
      </c>
      <c r="L26" s="14" t="str">
        <f t="array" aca="1" ref="L26" ca="1">IFERROR(OFFSET(E$1,MATCH(0,COUNTIF(L$1:L25,E$2:E$33),0),),OFFSET(H$1,MATCH(0,COUNTIF(L$1:L25,H$2:H$33),0),))</f>
        <v>toto</v>
      </c>
    </row>
    <row r="27" spans="1:12">
      <c r="A27" s="4" t="s">
        <v>9</v>
      </c>
      <c r="B27" s="4" t="s">
        <v>10</v>
      </c>
      <c r="C27" s="4" t="s">
        <v>11</v>
      </c>
      <c r="D27" s="4" t="s">
        <v>19</v>
      </c>
      <c r="E27" s="7" t="s">
        <v>26</v>
      </c>
      <c r="F27" s="4" t="s">
        <v>25</v>
      </c>
      <c r="G27" s="4" t="s">
        <v>14</v>
      </c>
      <c r="H27" s="7" t="s">
        <v>35</v>
      </c>
      <c r="I27" s="4" t="s">
        <v>11</v>
      </c>
      <c r="K27" s="16" t="str">
        <f t="array" aca="1" ref="K27" ca="1">IFERROR(INDEX(coll,MATCH(SMALL(COUNTIF(coll,"&lt;="&amp;coll)+(ROW(INDIRECT("$1:"&amp;ROWS(coll)))*0.0001),ROW(A26)),COUNTIF(coll,"&lt;="&amp;coll)+ROW(INDIRECT("$1:"&amp;ROWS(coll)))*0.0001,0)),"")</f>
        <v/>
      </c>
      <c r="L27" s="14" t="e">
        <f t="array" aca="1" ref="L27" ca="1">IFERROR(OFFSET(E$1,MATCH(0,COUNTIF(L$1:L26,E$2:E$33),0),),OFFSET(H$1,MATCH(0,COUNTIF(L$1:L26,H$2:H$33),0),))</f>
        <v>#N/A</v>
      </c>
    </row>
    <row r="28" spans="1:12">
      <c r="A28" s="3" t="s">
        <v>9</v>
      </c>
      <c r="B28" s="3" t="s">
        <v>10</v>
      </c>
      <c r="C28" s="3" t="s">
        <v>11</v>
      </c>
      <c r="D28" s="3" t="s">
        <v>36</v>
      </c>
      <c r="E28" s="6" t="s">
        <v>37</v>
      </c>
      <c r="F28" s="3" t="s">
        <v>11</v>
      </c>
      <c r="G28" s="3" t="s">
        <v>14</v>
      </c>
      <c r="H28" s="6" t="s">
        <v>35</v>
      </c>
      <c r="I28" s="3" t="s">
        <v>11</v>
      </c>
      <c r="K28" s="16" t="str">
        <f t="array" aca="1" ref="K28" ca="1">IFERROR(INDEX(coll,MATCH(SMALL(COUNTIF(coll,"&lt;="&amp;coll)+(ROW(INDIRECT("$1:"&amp;ROWS(coll)))*0.0001),ROW(A27)),COUNTIF(coll,"&lt;="&amp;coll)+ROW(INDIRECT("$1:"&amp;ROWS(coll)))*0.0001,0)),"")</f>
        <v/>
      </c>
      <c r="L28" s="14" t="e">
        <f t="array" aca="1" ref="L28" ca="1">IFERROR(OFFSET(E$1,MATCH(0,COUNTIF(L$1:L27,E$2:E$33),0),),OFFSET(H$1,MATCH(0,COUNTIF(L$1:L27,H$2:H$33),0),))</f>
        <v>#N/A</v>
      </c>
    </row>
    <row r="29" spans="1:12">
      <c r="A29" s="4" t="s">
        <v>9</v>
      </c>
      <c r="B29" s="4" t="s">
        <v>10</v>
      </c>
      <c r="C29" s="4" t="s">
        <v>11</v>
      </c>
      <c r="D29" s="4" t="s">
        <v>14</v>
      </c>
      <c r="E29" s="7" t="s">
        <v>38</v>
      </c>
      <c r="F29" s="4" t="s">
        <v>11</v>
      </c>
      <c r="G29" s="4" t="s">
        <v>36</v>
      </c>
      <c r="H29" s="7" t="s">
        <v>37</v>
      </c>
      <c r="I29" s="4" t="s">
        <v>11</v>
      </c>
      <c r="K29" s="16" t="str">
        <f t="array" aca="1" ref="K29" ca="1">IFERROR(INDEX(coll,MATCH(SMALL(COUNTIF(coll,"&lt;="&amp;coll)+(ROW(INDIRECT("$1:"&amp;ROWS(coll)))*0.0001),ROW(A28)),COUNTIF(coll,"&lt;="&amp;coll)+ROW(INDIRECT("$1:"&amp;ROWS(coll)))*0.0001,0)),"")</f>
        <v/>
      </c>
      <c r="L29" s="14" t="e">
        <f t="array" aca="1" ref="L29" ca="1">IFERROR(OFFSET(E$1,MATCH(0,COUNTIF(L$1:L28,E$2:E$33),0),),OFFSET(H$1,MATCH(0,COUNTIF(L$1:L28,H$2:H$33),0),))</f>
        <v>#N/A</v>
      </c>
    </row>
    <row r="30" spans="1:12">
      <c r="A30" s="3" t="s">
        <v>9</v>
      </c>
      <c r="B30" s="3" t="s">
        <v>10</v>
      </c>
      <c r="C30" s="3" t="s">
        <v>11</v>
      </c>
      <c r="D30" s="3" t="s">
        <v>19</v>
      </c>
      <c r="E30" s="6" t="s">
        <v>20</v>
      </c>
      <c r="F30" s="3" t="s">
        <v>11</v>
      </c>
      <c r="G30" s="3" t="s">
        <v>14</v>
      </c>
      <c r="H30" s="6" t="s">
        <v>38</v>
      </c>
      <c r="I30" s="3" t="s">
        <v>11</v>
      </c>
      <c r="K30" s="16" t="str">
        <f t="array" aca="1" ref="K30" ca="1">IFERROR(INDEX(coll,MATCH(SMALL(COUNTIF(coll,"&lt;="&amp;coll)+(ROW(INDIRECT("$1:"&amp;ROWS(coll)))*0.0001),ROW(A29)),COUNTIF(coll,"&lt;="&amp;coll)+ROW(INDIRECT("$1:"&amp;ROWS(coll)))*0.0001,0)),"")</f>
        <v/>
      </c>
      <c r="L30" s="14" t="e">
        <f t="array" aca="1" ref="L30" ca="1">IFERROR(OFFSET(E$1,MATCH(0,COUNTIF(L$1:L29,E$2:E$33),0),),OFFSET(H$1,MATCH(0,COUNTIF(L$1:L29,H$2:H$33),0),))</f>
        <v>#N/A</v>
      </c>
    </row>
    <row r="31" spans="1:12">
      <c r="A31" s="4" t="s">
        <v>9</v>
      </c>
      <c r="B31" s="4" t="s">
        <v>10</v>
      </c>
      <c r="C31" s="4" t="s">
        <v>11</v>
      </c>
      <c r="D31" s="4" t="s">
        <v>14</v>
      </c>
      <c r="E31" s="12" t="s">
        <v>39</v>
      </c>
      <c r="F31" s="13" t="s">
        <v>11</v>
      </c>
      <c r="G31" s="13" t="s">
        <v>14</v>
      </c>
      <c r="H31" s="12" t="s">
        <v>38</v>
      </c>
      <c r="I31" s="4" t="s">
        <v>11</v>
      </c>
      <c r="K31" s="16" t="str">
        <f t="array" aca="1" ref="K31" ca="1">IFERROR(INDEX(coll,MATCH(SMALL(COUNTIF(coll,"&lt;="&amp;coll)+(ROW(INDIRECT("$1:"&amp;ROWS(coll)))*0.0001),ROW(A30)),COUNTIF(coll,"&lt;="&amp;coll)+ROW(INDIRECT("$1:"&amp;ROWS(coll)))*0.0001,0)),"")</f>
        <v/>
      </c>
      <c r="L31" s="14" t="e">
        <f t="array" aca="1" ref="L31" ca="1">IFERROR(OFFSET(E$1,MATCH(0,COUNTIF(L$1:L30,E$2:E$33),0),),OFFSET(H$1,MATCH(0,COUNTIF(L$1:L30,H$2:H$33),0),))</f>
        <v>#N/A</v>
      </c>
    </row>
    <row r="32" spans="1:12">
      <c r="A32" s="3" t="s">
        <v>9</v>
      </c>
      <c r="B32" s="3" t="s">
        <v>10</v>
      </c>
      <c r="C32" s="3" t="s">
        <v>11</v>
      </c>
      <c r="D32" s="3" t="s">
        <v>19</v>
      </c>
      <c r="E32" s="6" t="s">
        <v>22</v>
      </c>
      <c r="F32" s="3" t="s">
        <v>23</v>
      </c>
      <c r="G32" s="3" t="s">
        <v>14</v>
      </c>
      <c r="H32" s="6" t="s">
        <v>39</v>
      </c>
      <c r="I32" s="3" t="s">
        <v>11</v>
      </c>
      <c r="K32" s="16" t="str">
        <f t="array" aca="1" ref="K32" ca="1">IFERROR(INDEX(coll,MATCH(SMALL(COUNTIF(coll,"&lt;="&amp;coll)+(ROW(INDIRECT("$1:"&amp;ROWS(coll)))*0.0001),ROW(A31)),COUNTIF(coll,"&lt;="&amp;coll)+ROW(INDIRECT("$1:"&amp;ROWS(coll)))*0.0001,0)),"")</f>
        <v/>
      </c>
      <c r="L32" s="14" t="e">
        <f t="array" aca="1" ref="L32" ca="1">IFERROR(OFFSET(E$1,MATCH(0,COUNTIF(L$1:L31,E$2:E$33),0),),OFFSET(H$1,MATCH(0,COUNTIF(L$1:L31,H$2:H$33),0),))</f>
        <v>#N/A</v>
      </c>
    </row>
    <row r="33" spans="1:12">
      <c r="A33" s="4" t="s">
        <v>9</v>
      </c>
      <c r="B33" s="4" t="s">
        <v>10</v>
      </c>
      <c r="C33" s="4" t="s">
        <v>11</v>
      </c>
      <c r="D33" s="4" t="s">
        <v>9</v>
      </c>
      <c r="E33" s="7" t="s">
        <v>30</v>
      </c>
      <c r="F33" s="4" t="s">
        <v>23</v>
      </c>
      <c r="G33" s="4" t="s">
        <v>9</v>
      </c>
      <c r="H33" s="7" t="s">
        <v>33</v>
      </c>
      <c r="I33" s="4" t="s">
        <v>11</v>
      </c>
      <c r="K33" s="16" t="str">
        <f t="array" aca="1" ref="K33" ca="1">IFERROR(INDEX(coll,MATCH(SMALL(COUNTIF(coll,"&lt;="&amp;coll)+(ROW(INDIRECT("$1:"&amp;ROWS(coll)))*0.0001),ROW(A32)),COUNTIF(coll,"&lt;="&amp;coll)+ROW(INDIRECT("$1:"&amp;ROWS(coll)))*0.0001,0)),"")</f>
        <v/>
      </c>
      <c r="L33" s="14" t="e">
        <f t="array" aca="1" ref="L33" ca="1">IFERROR(OFFSET(E$1,MATCH(0,COUNTIF(L$1:L32,E$2:E$33),0),),OFFSET(H$1,MATCH(0,COUNTIF(L$1:L32,H$2:H$33),0),))</f>
        <v>#N/A</v>
      </c>
    </row>
    <row r="34" spans="1:12" ht="15" thickBot="1">
      <c r="A34" s="3" t="s">
        <v>9</v>
      </c>
      <c r="B34" s="3" t="s">
        <v>10</v>
      </c>
      <c r="C34" s="3" t="s">
        <v>11</v>
      </c>
      <c r="D34" s="3" t="s">
        <v>19</v>
      </c>
      <c r="E34" s="8" t="s">
        <v>31</v>
      </c>
      <c r="F34" s="3" t="s">
        <v>23</v>
      </c>
      <c r="G34" s="3" t="s">
        <v>9</v>
      </c>
      <c r="H34" s="8" t="s">
        <v>30</v>
      </c>
      <c r="I34" s="3" t="s">
        <v>23</v>
      </c>
      <c r="J34" s="2" t="str">
        <f>IF(SUMPRODUCT(--(E$13:E34&amp;H$13:H34=E34&amp;H34))&gt;1,"",1)</f>
        <v/>
      </c>
      <c r="K34" s="16" t="str">
        <f t="array" aca="1" ref="K34" ca="1">IFERROR(INDEX(coll,MATCH(SMALL(COUNTIF(coll,"&lt;="&amp;coll)+(ROW(INDIRECT("$1:"&amp;ROWS(coll)))*0.0001),ROW(A33)),COUNTIF(coll,"&lt;="&amp;coll)+ROW(INDIRECT("$1:"&amp;ROWS(coll)))*0.0001,0)),"")</f>
        <v/>
      </c>
      <c r="L34" s="14" t="e">
        <f t="array" aca="1" ref="L34" ca="1">IFERROR(OFFSET(E$1,MATCH(0,COUNTIF(L$1:L33,E$2:E$33),0),),OFFSET(H$1,MATCH(0,COUNTIF(L$1:L33,H$2:H$33),0),))</f>
        <v>#N/A</v>
      </c>
    </row>
    <row r="35" spans="1:12">
      <c r="K35" s="16" t="str">
        <f t="array" aca="1" ref="K35" ca="1">IFERROR(INDEX(coll,MATCH(SMALL(COUNTIF(coll,"&lt;="&amp;coll)+(ROW(INDIRECT("$1:"&amp;ROWS(coll)))*0.0001),ROW(A34)),COUNTIF(coll,"&lt;="&amp;coll)+ROW(INDIRECT("$1:"&amp;ROWS(coll)))*0.0001,0)),"")</f>
        <v/>
      </c>
      <c r="L35" s="14" t="e">
        <f t="array" aca="1" ref="L35" ca="1">IFERROR(OFFSET(E$1,MATCH(0,COUNTIF(L$1:L34,E$2:E$33),0),),OFFSET(H$1,MATCH(0,COUNTIF(L$1:L34,H$2:H$33),0),))</f>
        <v>#N/A</v>
      </c>
    </row>
    <row r="36" spans="1:12">
      <c r="K36" s="16" t="str">
        <f t="array" aca="1" ref="K36" ca="1">IFERROR(INDEX(coll,MATCH(SMALL(COUNTIF(coll,"&lt;="&amp;coll)+(ROW(INDIRECT("$1:"&amp;ROWS(coll)))*0.0001),ROW(A35)),COUNTIF(coll,"&lt;="&amp;coll)+ROW(INDIRECT("$1:"&amp;ROWS(coll)))*0.0001,0)),"")</f>
        <v/>
      </c>
      <c r="L36" s="14" t="e">
        <f t="array" aca="1" ref="L36" ca="1">IFERROR(OFFSET(E$1,MATCH(0,COUNTIF(L$1:L35,E$2:E$33),0),),OFFSET(H$1,MATCH(0,COUNTIF(L$1:L35,H$2:H$33),0),))</f>
        <v>#N/A</v>
      </c>
    </row>
    <row r="37" spans="1:12">
      <c r="K37" s="16" t="str">
        <f t="array" aca="1" ref="K37" ca="1">IFERROR(INDEX(coll,MATCH(SMALL(COUNTIF(coll,"&lt;="&amp;coll)+(ROW(INDIRECT("$1:"&amp;ROWS(coll)))*0.0001),ROW(A36)),COUNTIF(coll,"&lt;="&amp;coll)+ROW(INDIRECT("$1:"&amp;ROWS(coll)))*0.0001,0)),"")</f>
        <v/>
      </c>
      <c r="L37" s="14" t="e">
        <f t="array" aca="1" ref="L37" ca="1">IFERROR(OFFSET(E$1,MATCH(0,COUNTIF(L$1:L36,E$2:E$33),0),),OFFSET(H$1,MATCH(0,COUNTIF(L$1:L36,H$2:H$33),0),))</f>
        <v>#N/A</v>
      </c>
    </row>
    <row r="38" spans="1:12">
      <c r="K38" s="16" t="str">
        <f t="array" aca="1" ref="K38" ca="1">IFERROR(INDEX(coll,MATCH(SMALL(COUNTIF(coll,"&lt;="&amp;coll)+(ROW(INDIRECT("$1:"&amp;ROWS(coll)))*0.0001),ROW(A37)),COUNTIF(coll,"&lt;="&amp;coll)+ROW(INDIRECT("$1:"&amp;ROWS(coll)))*0.0001,0)),"")</f>
        <v/>
      </c>
      <c r="L38" s="14" t="e">
        <f t="array" aca="1" ref="L38" ca="1">IFERROR(OFFSET(E$1,MATCH(0,COUNTIF(L$1:L37,E$2:E$33),0),),OFFSET(H$1,MATCH(0,COUNTIF(L$1:L37,H$2:H$33),0),))</f>
        <v>#N/A</v>
      </c>
    </row>
    <row r="39" spans="1:12">
      <c r="K39" s="16" t="str">
        <f t="array" aca="1" ref="K39" ca="1">IFERROR(INDEX(coll,MATCH(SMALL(COUNTIF(coll,"&lt;="&amp;coll)+(ROW(INDIRECT("$1:"&amp;ROWS(coll)))*0.0001),ROW(A38)),COUNTIF(coll,"&lt;="&amp;coll)+ROW(INDIRECT("$1:"&amp;ROWS(coll)))*0.0001,0)),"")</f>
        <v/>
      </c>
      <c r="L39" s="14" t="e">
        <f t="array" aca="1" ref="L39" ca="1">IFERROR(OFFSET(E$1,MATCH(0,COUNTIF(L$1:L38,E$2:E$33),0),),OFFSET(H$1,MATCH(0,COUNTIF(L$1:L38,H$2:H$33),0),))</f>
        <v>#N/A</v>
      </c>
    </row>
    <row r="40" spans="1:12">
      <c r="K40" s="16" t="str">
        <f t="array" aca="1" ref="K40" ca="1">IFERROR(INDEX(coll,MATCH(SMALL(COUNTIF(coll,"&lt;="&amp;coll)+(ROW(INDIRECT("$1:"&amp;ROWS(coll)))*0.0001),ROW(A39)),COUNTIF(coll,"&lt;="&amp;coll)+ROW(INDIRECT("$1:"&amp;ROWS(coll)))*0.0001,0)),"")</f>
        <v/>
      </c>
      <c r="L40" s="14" t="e">
        <f t="array" aca="1" ref="L40" ca="1">IFERROR(OFFSET(E$1,MATCH(0,COUNTIF(L$1:L39,E$2:E$33),0),),OFFSET(H$1,MATCH(0,COUNTIF(L$1:L39,H$2:H$33),0),))</f>
        <v>#N/A</v>
      </c>
    </row>
    <row r="41" spans="1:12">
      <c r="K41" s="16" t="str">
        <f t="array" aca="1" ref="K41" ca="1">IFERROR(INDEX(coll,MATCH(SMALL(COUNTIF(coll,"&lt;="&amp;coll)+(ROW(INDIRECT("$1:"&amp;ROWS(coll)))*0.0001),ROW(A40)),COUNTIF(coll,"&lt;="&amp;coll)+ROW(INDIRECT("$1:"&amp;ROWS(coll)))*0.0001,0)),"")</f>
        <v/>
      </c>
      <c r="L41" s="14" t="e">
        <f t="array" aca="1" ref="L41" ca="1">IFERROR(OFFSET(E$1,MATCH(0,COUNTIF(L$1:L40,E$2:E$33),0),),OFFSET(H$1,MATCH(0,COUNTIF(L$1:L40,H$2:H$33),0),))</f>
        <v>#N/A</v>
      </c>
    </row>
    <row r="42" spans="1:12">
      <c r="K42" s="16" t="str">
        <f t="array" aca="1" ref="K42" ca="1">IFERROR(INDEX(coll,MATCH(SMALL(COUNTIF(coll,"&lt;="&amp;coll)+(ROW(INDIRECT("$1:"&amp;ROWS(coll)))*0.0001),ROW(A41)),COUNTIF(coll,"&lt;="&amp;coll)+ROW(INDIRECT("$1:"&amp;ROWS(coll)))*0.0001,0)),"")</f>
        <v/>
      </c>
      <c r="L42" s="14" t="e">
        <f t="array" aca="1" ref="L42" ca="1">IFERROR(OFFSET(E$1,MATCH(0,COUNTIF(L$1:L41,E$2:E$33),0),),OFFSET(H$1,MATCH(0,COUNTIF(L$1:L41,H$2:H$33),0),))</f>
        <v>#N/A</v>
      </c>
    </row>
    <row r="43" spans="1:12">
      <c r="K43" s="16" t="str">
        <f t="array" aca="1" ref="K43" ca="1">IFERROR(INDEX(coll,MATCH(SMALL(COUNTIF(coll,"&lt;="&amp;coll)+(ROW(INDIRECT("$1:"&amp;ROWS(coll)))*0.0001),ROW(A42)),COUNTIF(coll,"&lt;="&amp;coll)+ROW(INDIRECT("$1:"&amp;ROWS(coll)))*0.0001,0)),"")</f>
        <v/>
      </c>
      <c r="L43" s="14" t="e">
        <f t="array" aca="1" ref="L43" ca="1">IFERROR(OFFSET(E$1,MATCH(0,COUNTIF(L$1:L42,E$2:E$33),0),),OFFSET(H$1,MATCH(0,COUNTIF(L$1:L42,H$2:H$33),0),))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SOTIWELL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Benoist</dc:creator>
  <cp:lastModifiedBy>tulipe</cp:lastModifiedBy>
  <dcterms:created xsi:type="dcterms:W3CDTF">2018-06-25T13:24:34Z</dcterms:created>
  <dcterms:modified xsi:type="dcterms:W3CDTF">2018-06-25T15:27:15Z</dcterms:modified>
</cp:coreProperties>
</file>