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90" yWindow="130" windowWidth="19420" windowHeight="8470"/>
  </bookViews>
  <sheets>
    <sheet name="mois en cours" sheetId="1" r:id="rId1"/>
  </sheets>
  <externalReferences>
    <externalReference r:id="rId2"/>
  </externalReferences>
  <definedNames>
    <definedName name="colaa">'[1]MOIS EN COURS'!$AA$10:$AA$43</definedName>
    <definedName name="colab">'[1]MOIS EN COURS'!$AB$10:$AB$43</definedName>
    <definedName name="colad">'[1]MOIS EN COURS'!$AD$10:$AD$43</definedName>
    <definedName name="colae">'[1]MOIS EN COURS'!$AE$10:$AE$43</definedName>
    <definedName name="colaf">'[1]MOIS EN COURS'!$AF$10:$AF$43</definedName>
    <definedName name="colag">'[1]MOIS EN COURS'!$AG$10:$AG$43</definedName>
    <definedName name="colai">'[1]MOIS EN COURS'!$AI$10:$AI$43</definedName>
    <definedName name="colaj">'[1]MOIS EN COURS'!$AJ$10:$AJ$43</definedName>
    <definedName name="colak">'[1]MOIS EN COURS'!$AK$10:$AK$43</definedName>
    <definedName name="colal">'[1]MOIS EN COURS'!$AL$10:$AL$43</definedName>
    <definedName name="colap">'[1]MOIS EN COURS'!$AP$10:$AP$43</definedName>
    <definedName name="colaq">'[1]MOIS EN COURS'!$AQ$10:$AQ$43</definedName>
    <definedName name="colar">'[1]MOIS EN COURS'!$AR$10:$AR$43</definedName>
    <definedName name="colas">'[1]MOIS EN COURS'!$AS$10:$AS$43</definedName>
    <definedName name="colau">'[1]MOIS EN COURS'!$AU$10:$AU$43</definedName>
    <definedName name="colav">'[1]MOIS EN COURS'!$AV$10:$AV$43</definedName>
    <definedName name="colaw">'[1]MOIS EN COURS'!$AW$10:$AW$43</definedName>
    <definedName name="colax">'[1]MOIS EN COURS'!$AX$10:$AX$43</definedName>
    <definedName name="colaz">'[1]MOIS EN COURS'!$AZ$10:$AZ$43</definedName>
    <definedName name="COLBA">'[1]MOIS EN COURS'!$BA$10:$BA$43</definedName>
    <definedName name="colbb">'[1]MOIS EN COURS'!$BB$10:$BB$43</definedName>
    <definedName name="colbc">'[1]MOIS EN COURS'!$BC$10:$BC$43</definedName>
    <definedName name="colbi">'[1]MOIS EN COURS'!$BI$10:$BI$43</definedName>
    <definedName name="colbj">'[1]MOIS EN COURS'!$BJ$10:$BJ$43</definedName>
    <definedName name="colbk">'[1]MOIS EN COURS'!$BK$10:$BK$43</definedName>
    <definedName name="colbl">'[1]MOIS EN COURS'!$BL$10:$BL$43</definedName>
    <definedName name="colbm">'[1]MOIS EN COURS'!$BM$10:$BM$43</definedName>
    <definedName name="colbn">'[1]MOIS EN COURS'!$BN$10:$BN$43</definedName>
    <definedName name="colbp">'[1]MOIS EN COURS'!$BP$10:$BP$43</definedName>
    <definedName name="colbq">'[1]MOIS EN COURS'!$BQ$10:$BQ$43</definedName>
    <definedName name="colbr">'[1]MOIS EN COURS'!$BR$10:$BR$43</definedName>
    <definedName name="colbs">'[1]MOIS EN COURS'!$BS$10:$BS$43</definedName>
    <definedName name="colbt">'[1]MOIS EN COURS'!$BT$10:$BT$43</definedName>
    <definedName name="colbu">'[1]MOIS EN COURS'!$BU$10:$BU$43</definedName>
    <definedName name="colbw">'[1]MOIS EN COURS'!$BW$10:$BW$43</definedName>
    <definedName name="colbx">'[1]MOIS EN COURS'!$BX$10:$BX$43</definedName>
    <definedName name="colby">'[1]MOIS EN COURS'!$BY$10:$BY$43</definedName>
    <definedName name="colbz">'[1]MOIS EN COURS'!$BZ$10:$BZ$43</definedName>
    <definedName name="colca">'[1]MOIS EN COURS'!$CA$10:$CA$43</definedName>
    <definedName name="colcb">'[1]MOIS EN COURS'!$CB$10:$CB$43</definedName>
    <definedName name="colcd">'[1]MOIS EN COURS'!$CD$10:$CD$43</definedName>
    <definedName name="colce">'[1]MOIS EN COURS'!$CE$10:$CE$43</definedName>
    <definedName name="colcf">'[1]MOIS EN COURS'!$CF$10:$CF$43</definedName>
    <definedName name="colcg">'[1]MOIS EN COURS'!$CG$10:$CG$43</definedName>
    <definedName name="colch">'[1]MOIS EN COURS'!$CH$10:$CH$43</definedName>
    <definedName name="colci">'[1]MOIS EN COURS'!$CI$10:$CI$43</definedName>
    <definedName name="colck">'[1]MOIS EN COURS'!$CK$10:$CK$43</definedName>
    <definedName name="colcl">'[1]MOIS EN COURS'!$CL$10:$CL$43</definedName>
    <definedName name="colcm">'[1]MOIS EN COURS'!$CM$10:$CM$44</definedName>
    <definedName name="colcn">'[1]MOIS EN COURS'!$CN$10:$CN$43</definedName>
    <definedName name="colco">'[1]MOIS EN COURS'!$CO$10:$CO$43</definedName>
    <definedName name="colcp">'[1]MOIS EN COURS'!$CP$10:$CP$43</definedName>
    <definedName name="colcr">'[1]MOIS EN COURS'!$CR$10:$CR$43</definedName>
    <definedName name="colcs">'[1]MOIS EN COURS'!$CS$10:$CS$43</definedName>
    <definedName name="colct">'[1]MOIS EN COURS'!$CT$10:$CT$43</definedName>
    <definedName name="colcu">'[1]MOIS EN COURS'!$CU$10:$CU$43</definedName>
    <definedName name="colcv">'[1]MOIS EN COURS'!$CV$10:$CV$43</definedName>
    <definedName name="colcw">'[1]MOIS EN COURS'!$CW$10:$CW$43</definedName>
    <definedName name="colda">'[1]MOIS EN COURS'!$DA$10:$DA$43</definedName>
    <definedName name="coldb">'[1]MOIS EN COURS'!$DB$10:$DB$43</definedName>
    <definedName name="coldc">'[1]MOIS EN COURS'!$DC$10:$DC$43</definedName>
    <definedName name="coldd">'[1]MOIS EN COURS'!$DD$10:$DD$43</definedName>
    <definedName name="colde">'[1]MOIS EN COURS'!$DE$10:$DE$43</definedName>
    <definedName name="coldf">'[1]MOIS EN COURS'!$DF$10:$DF$43</definedName>
    <definedName name="coldh">'[1]MOIS EN COURS'!$DH$10:$DH$43</definedName>
    <definedName name="coldi">'[1]MOIS EN COURS'!$DI$10:$DI$43</definedName>
    <definedName name="coldj">'[1]MOIS EN COURS'!$DJ$10:$DJ$43</definedName>
    <definedName name="coldk">'[1]MOIS EN COURS'!$DK$10:$DK$43</definedName>
    <definedName name="coldl">'[1]MOIS EN COURS'!$DL$10:$DL$43</definedName>
    <definedName name="coldm">'[1]MOIS EN COURS'!$DM$10:$DM$43</definedName>
    <definedName name="coldo">'[1]MOIS EN COURS'!$DO$10:$DO$43</definedName>
    <definedName name="coldp">'[1]MOIS EN COURS'!$DP$10:$DP$43</definedName>
    <definedName name="coldq">'[1]MOIS EN COURS'!$DQ$10:$DQ$43</definedName>
    <definedName name="coldr">'[1]MOIS EN COURS'!$DR$10:$DR$43</definedName>
    <definedName name="colds">'[1]MOIS EN COURS'!$DS$10:$DS$43</definedName>
    <definedName name="coldt">'[1]MOIS EN COURS'!$DT$10:$DT$43</definedName>
    <definedName name="colj">'[1]MOIS EN COURS'!$J$10:$J$43</definedName>
    <definedName name="colk">'[1]MOIS EN COURS'!$K$10:$K$43</definedName>
    <definedName name="coll">'[1]MOIS EN COURS'!$L$10:$L$43</definedName>
    <definedName name="colm">'[1]MOIS EN COURS'!$M$10:$M$43</definedName>
    <definedName name="colo">'[1]MOIS EN COURS'!$O$10:$O$43</definedName>
    <definedName name="colp">'[1]MOIS EN COURS'!$P$10:$P$43</definedName>
    <definedName name="colq">'[1]MOIS EN COURS'!$Q$10:$Q$43</definedName>
    <definedName name="colr">'[1]MOIS EN COURS'!$R$10:$R$43</definedName>
    <definedName name="colt">'[1]MOIS EN COURS'!$T$10:$T$43</definedName>
    <definedName name="colu">'[1]MOIS EN COURS'!$U$10:$U$43</definedName>
    <definedName name="colv">'[1]MOIS EN COURS'!$V$10:$V$43</definedName>
    <definedName name="colw">'[1]MOIS EN COURS'!$W$10:$W$43</definedName>
    <definedName name="coly">'[1]MOIS EN COURS'!$Y$10:$Y$43</definedName>
    <definedName name="colz">'[1]MOIS EN COURS'!$Z$10:$Z$43</definedName>
    <definedName name="_xlnm.Print_Area" localSheetId="0">'mois en cours'!$D$1:$L$47</definedName>
    <definedName name="Zone_impres_MI" localSheetId="0">'mois en cours'!#REF!</definedName>
    <definedName name="Zone_impres_MI">#REF!</definedName>
  </definedNames>
  <calcPr calcId="124519"/>
</workbook>
</file>

<file path=xl/calcChain.xml><?xml version="1.0" encoding="utf-8"?>
<calcChain xmlns="http://schemas.openxmlformats.org/spreadsheetml/2006/main">
  <c r="N46" i="1"/>
  <c r="M14"/>
  <c r="M15"/>
  <c r="M16"/>
  <c r="M17"/>
  <c r="M24" s="1"/>
  <c r="M18"/>
  <c r="M19"/>
  <c r="M20"/>
  <c r="M21"/>
  <c r="M22"/>
  <c r="M23"/>
  <c r="M25"/>
  <c r="M26"/>
  <c r="M27"/>
  <c r="M28"/>
  <c r="M29"/>
  <c r="M30"/>
  <c r="M32"/>
  <c r="M33"/>
  <c r="M34"/>
  <c r="M35"/>
  <c r="M36"/>
  <c r="M37"/>
  <c r="M39"/>
  <c r="M40"/>
  <c r="M41"/>
  <c r="M42"/>
  <c r="M44"/>
  <c r="M45"/>
  <c r="M46"/>
  <c r="M13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14"/>
  <c r="C15"/>
  <c r="C16"/>
  <c r="C17"/>
  <c r="C13"/>
  <c r="D14"/>
  <c r="D15"/>
  <c r="D16"/>
  <c r="D17"/>
  <c r="D13"/>
  <c r="M31" l="1"/>
  <c r="M43"/>
  <c r="M38"/>
  <c r="F45"/>
  <c r="L43"/>
  <c r="K43"/>
  <c r="J43"/>
  <c r="I43"/>
  <c r="H43"/>
  <c r="G43"/>
  <c r="L42"/>
  <c r="K42"/>
  <c r="J42"/>
  <c r="I42"/>
  <c r="H42"/>
  <c r="G42"/>
  <c r="L41"/>
  <c r="K41"/>
  <c r="J41"/>
  <c r="I41"/>
  <c r="H41"/>
  <c r="G41"/>
  <c r="L40"/>
  <c r="K40"/>
  <c r="J40"/>
  <c r="I40"/>
  <c r="H40"/>
  <c r="G40"/>
  <c r="L39"/>
  <c r="K39"/>
  <c r="J39"/>
  <c r="I39"/>
  <c r="H39"/>
  <c r="G39"/>
  <c r="G38"/>
  <c r="L37"/>
  <c r="K37"/>
  <c r="J37"/>
  <c r="I37"/>
  <c r="H37"/>
  <c r="G37"/>
  <c r="L36"/>
  <c r="K36"/>
  <c r="J36"/>
  <c r="I36"/>
  <c r="H36"/>
  <c r="G36"/>
  <c r="L35"/>
  <c r="K35"/>
  <c r="J35"/>
  <c r="I35"/>
  <c r="H35"/>
  <c r="G35"/>
  <c r="L34"/>
  <c r="K34"/>
  <c r="J34"/>
  <c r="I34"/>
  <c r="H34"/>
  <c r="G34"/>
  <c r="L33"/>
  <c r="K33"/>
  <c r="J33"/>
  <c r="I33"/>
  <c r="H33"/>
  <c r="G33"/>
  <c r="L32"/>
  <c r="K32"/>
  <c r="J32"/>
  <c r="I32"/>
  <c r="H32"/>
  <c r="G32"/>
  <c r="G31"/>
  <c r="L30"/>
  <c r="K30"/>
  <c r="J30"/>
  <c r="I30"/>
  <c r="H30"/>
  <c r="G30"/>
  <c r="L29"/>
  <c r="K29"/>
  <c r="J29"/>
  <c r="I29"/>
  <c r="H29"/>
  <c r="G29"/>
  <c r="L28"/>
  <c r="K28"/>
  <c r="J28"/>
  <c r="I28"/>
  <c r="H28"/>
  <c r="G28"/>
  <c r="L27"/>
  <c r="K27"/>
  <c r="J27"/>
  <c r="I27"/>
  <c r="H27"/>
  <c r="G27"/>
  <c r="L26"/>
  <c r="K26"/>
  <c r="J26"/>
  <c r="I26"/>
  <c r="H26"/>
  <c r="G26"/>
  <c r="L25"/>
  <c r="K25"/>
  <c r="J25"/>
  <c r="I25"/>
  <c r="H25"/>
  <c r="G25"/>
  <c r="G24"/>
  <c r="L23"/>
  <c r="K23"/>
  <c r="J23"/>
  <c r="I23"/>
  <c r="H23"/>
  <c r="G23"/>
  <c r="L22"/>
  <c r="K22"/>
  <c r="J22"/>
  <c r="I22"/>
  <c r="H22"/>
  <c r="G22"/>
  <c r="L21"/>
  <c r="K21"/>
  <c r="J21"/>
  <c r="I21"/>
  <c r="H21"/>
  <c r="G21"/>
  <c r="L20"/>
  <c r="K20"/>
  <c r="J20"/>
  <c r="I20"/>
  <c r="H20"/>
  <c r="G20"/>
  <c r="L19"/>
  <c r="K19"/>
  <c r="J19"/>
  <c r="I19"/>
  <c r="H19"/>
  <c r="G19"/>
  <c r="L18"/>
  <c r="K18"/>
  <c r="J18"/>
  <c r="I18"/>
  <c r="H18"/>
  <c r="G18"/>
  <c r="G17"/>
  <c r="H17" s="1"/>
  <c r="L16"/>
  <c r="K16"/>
  <c r="J16"/>
  <c r="I16"/>
  <c r="H16"/>
  <c r="G16"/>
  <c r="L15"/>
  <c r="K15"/>
  <c r="J15"/>
  <c r="I15"/>
  <c r="H15"/>
  <c r="G15"/>
  <c r="L14"/>
  <c r="K14"/>
  <c r="J14"/>
  <c r="I14"/>
  <c r="H14"/>
  <c r="G14"/>
  <c r="L13"/>
  <c r="K13"/>
  <c r="J13"/>
  <c r="I13"/>
  <c r="H13"/>
  <c r="G13"/>
  <c r="L12"/>
  <c r="K12"/>
  <c r="J12"/>
  <c r="I12"/>
  <c r="H12"/>
  <c r="G12"/>
  <c r="L11"/>
  <c r="K11"/>
  <c r="J11"/>
  <c r="I11"/>
  <c r="H11"/>
  <c r="G11"/>
  <c r="I17" l="1"/>
  <c r="J17"/>
  <c r="L17" s="1"/>
  <c r="I38"/>
  <c r="I24"/>
  <c r="H24"/>
  <c r="I31"/>
  <c r="H38"/>
  <c r="H31"/>
  <c r="J24" l="1"/>
  <c r="J31" s="1"/>
  <c r="J38" s="1"/>
  <c r="K38" s="1"/>
  <c r="K17"/>
  <c r="L24" l="1"/>
  <c r="K31"/>
  <c r="K24"/>
  <c r="L31"/>
  <c r="L38"/>
</calcChain>
</file>

<file path=xl/sharedStrings.xml><?xml version="1.0" encoding="utf-8"?>
<sst xmlns="http://schemas.openxmlformats.org/spreadsheetml/2006/main" count="45" uniqueCount="30">
  <si>
    <t>Pôle Tradi Géné Spé   Suivi Journalier du Chiffre d'Affaires</t>
  </si>
  <si>
    <t>Nb jours :</t>
  </si>
  <si>
    <t>F</t>
  </si>
  <si>
    <t>jour férié</t>
  </si>
  <si>
    <t>JOURS</t>
  </si>
  <si>
    <t>CUMUL FIN DE SEMAINE</t>
  </si>
  <si>
    <t>RATIO SEMAINE</t>
  </si>
  <si>
    <t>CUMUL FIN DE MOIS</t>
  </si>
  <si>
    <t>EVOL CUMUL FIN DE MOIS</t>
  </si>
  <si>
    <t>COMP RATIO SEMAINE 2014 VS 2015</t>
  </si>
  <si>
    <t>COMP RATIO CUMUL 2014 VS 2015</t>
  </si>
  <si>
    <t>L</t>
  </si>
  <si>
    <t>M</t>
  </si>
  <si>
    <t>J</t>
  </si>
  <si>
    <t>V</t>
  </si>
  <si>
    <t>marque 1</t>
  </si>
  <si>
    <t>J'aimerai que ma formule du dessus s'applique également dans les cellules en jaune pour cloturer le mois …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</si>
  <si>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</si>
  <si>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</si>
  <si>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</si>
  <si>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</si>
  <si>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</si>
  <si>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</si>
  <si>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</si>
  <si>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</si>
  <si>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</si>
  <si>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</si>
  <si>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</si>
  <si>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</si>
  <si>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JOUR(DATE(ANNEE(C8);MOIS(C13)+1;1)-1)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</si>
</sst>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General_)"/>
  </numFmts>
  <fonts count="26">
    <font>
      <sz val="10"/>
      <name val="Courier"/>
      <family val="3"/>
    </font>
    <font>
      <sz val="11"/>
      <color theme="1"/>
      <name val="Calibri"/>
      <family val="2"/>
      <scheme val="minor"/>
    </font>
    <font>
      <sz val="10"/>
      <color indexed="8"/>
      <name val="Courier"/>
      <family val="3"/>
    </font>
    <font>
      <b/>
      <sz val="24"/>
      <color indexed="8"/>
      <name val="Times New Roman"/>
      <family val="1"/>
    </font>
    <font>
      <b/>
      <sz val="18"/>
      <color indexed="8"/>
      <name val="Times New Roman"/>
      <family val="1"/>
    </font>
    <font>
      <b/>
      <sz val="10"/>
      <color indexed="8"/>
      <name val="Courier"/>
      <family val="3"/>
    </font>
    <font>
      <b/>
      <sz val="14"/>
      <color indexed="8"/>
      <name val="Courier"/>
      <family val="3"/>
    </font>
    <font>
      <sz val="12"/>
      <color indexed="8"/>
      <name val="Courier"/>
      <family val="3"/>
    </font>
    <font>
      <b/>
      <sz val="10"/>
      <color indexed="10"/>
      <name val="Courier"/>
      <family val="3"/>
    </font>
    <font>
      <b/>
      <sz val="15"/>
      <color indexed="8"/>
      <name val="Comic Sans MS"/>
      <family val="4"/>
    </font>
    <font>
      <b/>
      <sz val="16"/>
      <color indexed="8"/>
      <name val="Comic Sans MS"/>
      <family val="4"/>
    </font>
    <font>
      <b/>
      <sz val="22"/>
      <color indexed="8"/>
      <name val="Comic Sans MS"/>
      <family val="4"/>
    </font>
    <font>
      <sz val="10"/>
      <color indexed="8"/>
      <name val="Comic Sans MS"/>
      <family val="4"/>
    </font>
    <font>
      <b/>
      <sz val="14"/>
      <color indexed="8"/>
      <name val="Comic Sans MS"/>
      <family val="4"/>
    </font>
    <font>
      <sz val="10"/>
      <name val="MS Sans Serif"/>
      <family val="2"/>
    </font>
    <font>
      <sz val="14"/>
      <color indexed="8"/>
      <name val="Comic Sans MS"/>
      <family val="4"/>
    </font>
    <font>
      <b/>
      <sz val="12"/>
      <color indexed="8"/>
      <name val="Comic Sans MS"/>
      <family val="4"/>
    </font>
    <font>
      <sz val="12"/>
      <color indexed="8"/>
      <name val="Comic Sans MS"/>
      <family val="4"/>
    </font>
    <font>
      <b/>
      <sz val="10"/>
      <color indexed="8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sz val="11"/>
      <color indexed="8"/>
      <name val="Courier"/>
      <family val="3"/>
    </font>
    <font>
      <sz val="18"/>
      <color indexed="8"/>
      <name val="Courier"/>
      <family val="3"/>
    </font>
    <font>
      <b/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5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indexed="8"/>
      </bottom>
      <diagonal/>
    </border>
    <border>
      <left/>
      <right style="thin">
        <color theme="1"/>
      </right>
      <top/>
      <bottom style="thin">
        <color indexed="8"/>
      </bottom>
      <diagonal/>
    </border>
    <border>
      <left style="thin">
        <color theme="1"/>
      </left>
      <right style="hair">
        <color theme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164" fontId="0" fillId="0" borderId="0"/>
    <xf numFmtId="40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94">
    <xf numFmtId="164" fontId="0" fillId="0" borderId="0" xfId="0"/>
    <xf numFmtId="164" fontId="2" fillId="0" borderId="0" xfId="0" applyFont="1" applyFill="1" applyAlignment="1">
      <alignment vertical="center"/>
    </xf>
    <xf numFmtId="164" fontId="3" fillId="0" borderId="0" xfId="0" applyFont="1" applyFill="1" applyAlignment="1" applyProtection="1">
      <alignment horizontal="center" vertical="center"/>
      <protection locked="0"/>
    </xf>
    <xf numFmtId="164" fontId="4" fillId="0" borderId="0" xfId="0" applyFont="1" applyFill="1" applyAlignment="1" applyProtection="1">
      <alignment horizontal="left" vertical="center"/>
      <protection locked="0"/>
    </xf>
    <xf numFmtId="164" fontId="5" fillId="0" borderId="0" xfId="0" applyFont="1" applyFill="1" applyAlignment="1">
      <alignment horizontal="center" vertical="center"/>
    </xf>
    <xf numFmtId="164" fontId="5" fillId="0" borderId="0" xfId="0" applyFont="1" applyFill="1" applyAlignment="1">
      <alignment vertical="center"/>
    </xf>
    <xf numFmtId="164" fontId="2" fillId="0" borderId="0" xfId="0" applyFont="1" applyFill="1" applyAlignment="1">
      <alignment horizontal="left" vertical="center"/>
    </xf>
    <xf numFmtId="164" fontId="2" fillId="0" borderId="0" xfId="0" applyFont="1" applyFill="1" applyAlignment="1">
      <alignment horizontal="center" vertical="center"/>
    </xf>
    <xf numFmtId="164" fontId="6" fillId="2" borderId="0" xfId="0" applyFont="1" applyFill="1" applyAlignment="1">
      <alignment horizontal="center" vertical="center"/>
    </xf>
    <xf numFmtId="164" fontId="7" fillId="0" borderId="0" xfId="0" applyFont="1" applyFill="1" applyAlignment="1">
      <alignment vertical="center"/>
    </xf>
    <xf numFmtId="164" fontId="8" fillId="0" borderId="0" xfId="0" applyFont="1" applyFill="1" applyAlignment="1">
      <alignment horizontal="center" vertical="center"/>
    </xf>
    <xf numFmtId="164" fontId="9" fillId="0" borderId="0" xfId="0" applyFont="1" applyFill="1" applyAlignment="1">
      <alignment vertical="center"/>
    </xf>
    <xf numFmtId="164" fontId="10" fillId="3" borderId="1" xfId="0" applyFont="1" applyFill="1" applyBorder="1" applyAlignment="1">
      <alignment horizontal="center" vertical="center"/>
    </xf>
    <xf numFmtId="164" fontId="10" fillId="0" borderId="2" xfId="0" applyFont="1" applyFill="1" applyBorder="1" applyAlignment="1">
      <alignment horizontal="center" vertical="center"/>
    </xf>
    <xf numFmtId="164" fontId="12" fillId="3" borderId="1" xfId="0" applyFont="1" applyFill="1" applyBorder="1" applyAlignment="1" applyProtection="1">
      <alignment horizontal="right" vertical="center"/>
      <protection locked="0"/>
    </xf>
    <xf numFmtId="164" fontId="12" fillId="3" borderId="4" xfId="0" applyFont="1" applyFill="1" applyBorder="1" applyAlignment="1" applyProtection="1">
      <alignment horizontal="right" vertical="center"/>
      <protection locked="0"/>
    </xf>
    <xf numFmtId="164" fontId="12" fillId="3" borderId="1" xfId="0" applyFont="1" applyFill="1" applyBorder="1" applyAlignment="1" applyProtection="1">
      <alignment horizontal="center" vertical="center"/>
      <protection locked="0"/>
    </xf>
    <xf numFmtId="164" fontId="12" fillId="3" borderId="4" xfId="0" applyFont="1" applyFill="1" applyBorder="1" applyAlignment="1" applyProtection="1">
      <alignment horizontal="center" vertical="center"/>
      <protection locked="0"/>
    </xf>
    <xf numFmtId="164" fontId="12" fillId="0" borderId="2" xfId="0" applyFont="1" applyFill="1" applyBorder="1" applyAlignment="1" applyProtection="1">
      <alignment horizontal="left" vertical="center"/>
      <protection locked="0"/>
    </xf>
    <xf numFmtId="164" fontId="12" fillId="3" borderId="0" xfId="0" applyFont="1" applyFill="1" applyBorder="1" applyAlignment="1" applyProtection="1">
      <alignment horizontal="left" vertical="center"/>
      <protection locked="0"/>
    </xf>
    <xf numFmtId="164" fontId="12" fillId="0" borderId="0" xfId="0" applyFont="1" applyFill="1" applyAlignment="1">
      <alignment vertical="center"/>
    </xf>
    <xf numFmtId="164" fontId="13" fillId="3" borderId="5" xfId="0" applyFont="1" applyFill="1" applyBorder="1" applyAlignment="1">
      <alignment vertical="center"/>
    </xf>
    <xf numFmtId="164" fontId="13" fillId="3" borderId="6" xfId="0" applyFont="1" applyFill="1" applyBorder="1" applyAlignment="1">
      <alignment vertical="center"/>
    </xf>
    <xf numFmtId="164" fontId="13" fillId="3" borderId="5" xfId="0" applyFont="1" applyFill="1" applyBorder="1" applyAlignment="1">
      <alignment horizontal="center" vertical="center"/>
    </xf>
    <xf numFmtId="164" fontId="13" fillId="3" borderId="6" xfId="0" applyFont="1" applyFill="1" applyBorder="1" applyAlignment="1">
      <alignment horizontal="center" vertical="center"/>
    </xf>
    <xf numFmtId="164" fontId="13" fillId="0" borderId="2" xfId="0" applyFont="1" applyFill="1" applyBorder="1" applyAlignment="1">
      <alignment horizontal="center" vertical="center"/>
    </xf>
    <xf numFmtId="164" fontId="15" fillId="0" borderId="0" xfId="0" applyFont="1" applyFill="1" applyBorder="1" applyAlignment="1">
      <alignment vertical="center"/>
    </xf>
    <xf numFmtId="164" fontId="16" fillId="3" borderId="5" xfId="0" applyFont="1" applyFill="1" applyBorder="1" applyAlignment="1">
      <alignment vertical="center"/>
    </xf>
    <xf numFmtId="164" fontId="16" fillId="3" borderId="6" xfId="0" applyFont="1" applyFill="1" applyBorder="1" applyAlignment="1">
      <alignment vertical="center"/>
    </xf>
    <xf numFmtId="164" fontId="16" fillId="3" borderId="5" xfId="0" applyFont="1" applyFill="1" applyBorder="1" applyAlignment="1">
      <alignment horizontal="center" vertical="center"/>
    </xf>
    <xf numFmtId="164" fontId="16" fillId="3" borderId="6" xfId="0" applyFont="1" applyFill="1" applyBorder="1" applyAlignment="1">
      <alignment horizontal="center" vertical="center"/>
    </xf>
    <xf numFmtId="164" fontId="16" fillId="0" borderId="2" xfId="0" applyFont="1" applyFill="1" applyBorder="1" applyAlignment="1" applyProtection="1">
      <alignment horizontal="center" vertical="center" wrapText="1"/>
      <protection locked="0"/>
    </xf>
    <xf numFmtId="164" fontId="17" fillId="0" borderId="0" xfId="0" applyFont="1" applyFill="1" applyAlignment="1">
      <alignment vertical="center"/>
    </xf>
    <xf numFmtId="164" fontId="18" fillId="3" borderId="11" xfId="0" applyFont="1" applyFill="1" applyBorder="1" applyAlignment="1">
      <alignment vertical="center"/>
    </xf>
    <xf numFmtId="164" fontId="18" fillId="3" borderId="12" xfId="0" applyFont="1" applyFill="1" applyBorder="1" applyAlignment="1">
      <alignment vertical="center"/>
    </xf>
    <xf numFmtId="164" fontId="18" fillId="3" borderId="7" xfId="0" applyFont="1" applyFill="1" applyBorder="1" applyAlignment="1">
      <alignment horizontal="center" vertical="center"/>
    </xf>
    <xf numFmtId="164" fontId="18" fillId="3" borderId="9" xfId="0" applyFont="1" applyFill="1" applyBorder="1" applyAlignment="1">
      <alignment horizontal="center" vertical="center"/>
    </xf>
    <xf numFmtId="164" fontId="18" fillId="0" borderId="2" xfId="0" applyFont="1" applyFill="1" applyBorder="1" applyAlignment="1">
      <alignment vertical="center"/>
    </xf>
    <xf numFmtId="164" fontId="18" fillId="3" borderId="10" xfId="0" applyFont="1" applyFill="1" applyBorder="1" applyAlignment="1">
      <alignment horizontal="center" vertical="center"/>
    </xf>
    <xf numFmtId="164" fontId="18" fillId="3" borderId="10" xfId="0" applyFont="1" applyFill="1" applyBorder="1" applyAlignment="1">
      <alignment horizontal="center" vertical="center" wrapText="1"/>
    </xf>
    <xf numFmtId="164" fontId="18" fillId="0" borderId="10" xfId="0" applyFont="1" applyFill="1" applyBorder="1" applyAlignment="1">
      <alignment horizontal="center" vertical="center" wrapText="1"/>
    </xf>
    <xf numFmtId="164" fontId="19" fillId="3" borderId="5" xfId="0" applyFont="1" applyFill="1" applyBorder="1" applyAlignment="1">
      <alignment horizontal="right" vertical="center"/>
    </xf>
    <xf numFmtId="164" fontId="19" fillId="3" borderId="0" xfId="0" applyFont="1" applyFill="1" applyBorder="1" applyAlignment="1">
      <alignment horizontal="right" vertical="center"/>
    </xf>
    <xf numFmtId="164" fontId="19" fillId="3" borderId="5" xfId="0" applyFont="1" applyFill="1" applyBorder="1" applyAlignment="1">
      <alignment horizontal="center" vertical="center"/>
    </xf>
    <xf numFmtId="164" fontId="19" fillId="3" borderId="6" xfId="0" applyFont="1" applyFill="1" applyBorder="1" applyAlignment="1">
      <alignment horizontal="center" vertical="center"/>
    </xf>
    <xf numFmtId="164" fontId="19" fillId="0" borderId="2" xfId="0" applyFont="1" applyFill="1" applyBorder="1" applyAlignment="1">
      <alignment horizontal="center" vertical="center"/>
    </xf>
    <xf numFmtId="164" fontId="20" fillId="3" borderId="2" xfId="0" applyFont="1" applyFill="1" applyBorder="1" applyAlignment="1">
      <alignment horizontal="center" vertical="center"/>
    </xf>
    <xf numFmtId="164" fontId="20" fillId="0" borderId="2" xfId="0" applyFont="1" applyFill="1" applyBorder="1" applyAlignment="1">
      <alignment horizontal="center" vertical="center"/>
    </xf>
    <xf numFmtId="164" fontId="21" fillId="0" borderId="0" xfId="0" applyFont="1" applyFill="1" applyBorder="1" applyAlignment="1">
      <alignment horizontal="left" vertical="center"/>
    </xf>
    <xf numFmtId="164" fontId="21" fillId="0" borderId="0" xfId="0" applyFont="1" applyFill="1" applyAlignment="1">
      <alignment horizontal="left" vertical="center"/>
    </xf>
    <xf numFmtId="3" fontId="20" fillId="3" borderId="13" xfId="0" applyNumberFormat="1" applyFont="1" applyFill="1" applyBorder="1" applyAlignment="1" applyProtection="1">
      <alignment horizontal="center" vertical="center"/>
    </xf>
    <xf numFmtId="9" fontId="20" fillId="3" borderId="13" xfId="2" applyFont="1" applyFill="1" applyBorder="1" applyAlignment="1" applyProtection="1">
      <alignment horizontal="center" vertical="center"/>
    </xf>
    <xf numFmtId="9" fontId="20" fillId="0" borderId="13" xfId="2" applyFont="1" applyFill="1" applyBorder="1" applyAlignment="1" applyProtection="1">
      <alignment horizontal="center" vertical="center"/>
    </xf>
    <xf numFmtId="3" fontId="20" fillId="3" borderId="2" xfId="0" applyNumberFormat="1" applyFont="1" applyFill="1" applyBorder="1" applyAlignment="1" applyProtection="1">
      <alignment horizontal="center" vertical="center"/>
    </xf>
    <xf numFmtId="164" fontId="19" fillId="3" borderId="5" xfId="0" applyFont="1" applyFill="1" applyBorder="1" applyAlignment="1" applyProtection="1">
      <alignment horizontal="right" vertical="center"/>
      <protection locked="0"/>
    </xf>
    <xf numFmtId="3" fontId="19" fillId="3" borderId="5" xfId="0" applyNumberFormat="1" applyFont="1" applyFill="1" applyBorder="1" applyAlignment="1" applyProtection="1">
      <alignment horizontal="center" vertical="center"/>
    </xf>
    <xf numFmtId="164" fontId="19" fillId="3" borderId="6" xfId="0" applyFont="1" applyFill="1" applyBorder="1" applyAlignment="1" applyProtection="1">
      <alignment horizontal="center" vertical="center"/>
      <protection locked="0"/>
    </xf>
    <xf numFmtId="3" fontId="19" fillId="0" borderId="2" xfId="0" applyNumberFormat="1" applyFont="1" applyFill="1" applyBorder="1" applyAlignment="1" applyProtection="1">
      <alignment horizontal="center" vertical="center"/>
    </xf>
    <xf numFmtId="164" fontId="19" fillId="3" borderId="0" xfId="0" applyFont="1" applyFill="1" applyBorder="1" applyAlignment="1" applyProtection="1">
      <alignment horizontal="right" vertical="center"/>
      <protection locked="0"/>
    </xf>
    <xf numFmtId="164" fontId="21" fillId="0" borderId="5" xfId="0" applyFont="1" applyFill="1" applyBorder="1" applyAlignment="1">
      <alignment horizontal="left" vertical="center"/>
    </xf>
    <xf numFmtId="164" fontId="19" fillId="0" borderId="6" xfId="0" applyFont="1" applyFill="1" applyBorder="1" applyAlignment="1" applyProtection="1">
      <alignment horizontal="center" vertical="center"/>
      <protection locked="0"/>
    </xf>
    <xf numFmtId="164" fontId="20" fillId="0" borderId="2" xfId="0" applyFont="1" applyFill="1" applyBorder="1" applyAlignment="1" applyProtection="1">
      <alignment horizontal="center" vertical="center"/>
      <protection locked="0"/>
    </xf>
    <xf numFmtId="3" fontId="21" fillId="0" borderId="5" xfId="0" applyNumberFormat="1" applyFont="1" applyFill="1" applyBorder="1" applyAlignment="1">
      <alignment horizontal="left" vertical="center"/>
    </xf>
    <xf numFmtId="3" fontId="22" fillId="0" borderId="0" xfId="0" applyNumberFormat="1" applyFont="1" applyFill="1" applyBorder="1" applyAlignment="1" applyProtection="1">
      <alignment vertical="center"/>
      <protection locked="0"/>
    </xf>
    <xf numFmtId="3" fontId="22" fillId="0" borderId="6" xfId="0" applyNumberFormat="1" applyFont="1" applyFill="1" applyBorder="1" applyAlignment="1" applyProtection="1">
      <alignment horizontal="center" vertical="center"/>
      <protection locked="0"/>
    </xf>
    <xf numFmtId="3" fontId="20" fillId="0" borderId="2" xfId="1" applyNumberFormat="1" applyFont="1" applyFill="1" applyBorder="1" applyAlignment="1" applyProtection="1">
      <alignment horizontal="center" vertical="center"/>
      <protection locked="0"/>
    </xf>
    <xf numFmtId="3" fontId="21" fillId="0" borderId="0" xfId="0" applyNumberFormat="1" applyFont="1" applyFill="1" applyAlignment="1">
      <alignment horizontal="left" vertical="center"/>
    </xf>
    <xf numFmtId="164" fontId="21" fillId="0" borderId="7" xfId="0" applyFont="1" applyFill="1" applyBorder="1" applyAlignment="1">
      <alignment horizontal="left" vertical="center"/>
    </xf>
    <xf numFmtId="164" fontId="22" fillId="0" borderId="8" xfId="0" applyFont="1" applyFill="1" applyBorder="1" applyAlignment="1">
      <alignment horizontal="right" vertical="center"/>
    </xf>
    <xf numFmtId="164" fontId="19" fillId="0" borderId="9" xfId="0" applyFont="1" applyFill="1" applyBorder="1" applyAlignment="1">
      <alignment horizontal="center" vertical="center"/>
    </xf>
    <xf numFmtId="164" fontId="20" fillId="0" borderId="10" xfId="0" applyFont="1" applyFill="1" applyBorder="1" applyAlignment="1">
      <alignment horizontal="center" vertical="center"/>
    </xf>
    <xf numFmtId="164" fontId="2" fillId="0" borderId="0" xfId="0" applyFont="1" applyFill="1" applyBorder="1" applyAlignment="1">
      <alignment horizontal="center" vertical="center"/>
    </xf>
    <xf numFmtId="164" fontId="2" fillId="0" borderId="0" xfId="0" applyFont="1" applyFill="1" applyBorder="1" applyAlignment="1">
      <alignment horizontal="left" vertical="center"/>
    </xf>
    <xf numFmtId="164" fontId="23" fillId="0" borderId="0" xfId="0" applyFont="1" applyFill="1" applyAlignment="1">
      <alignment horizontal="center" vertical="center"/>
    </xf>
    <xf numFmtId="164" fontId="23" fillId="0" borderId="0" xfId="0" applyFont="1" applyFill="1" applyAlignment="1">
      <alignment horizontal="left" vertical="center"/>
    </xf>
    <xf numFmtId="3" fontId="20" fillId="4" borderId="13" xfId="0" applyNumberFormat="1" applyFont="1" applyFill="1" applyBorder="1" applyAlignment="1" applyProtection="1">
      <alignment horizontal="center" vertical="center"/>
    </xf>
    <xf numFmtId="9" fontId="20" fillId="4" borderId="13" xfId="2" applyFont="1" applyFill="1" applyBorder="1" applyAlignment="1" applyProtection="1">
      <alignment horizontal="center" vertical="center"/>
    </xf>
    <xf numFmtId="164" fontId="23" fillId="4" borderId="0" xfId="0" applyFont="1" applyFill="1" applyAlignment="1">
      <alignment horizontal="left" vertical="center"/>
    </xf>
    <xf numFmtId="164" fontId="24" fillId="0" borderId="0" xfId="0" applyFont="1" applyFill="1" applyAlignment="1">
      <alignment horizontal="left" vertical="center"/>
    </xf>
    <xf numFmtId="164" fontId="16" fillId="3" borderId="5" xfId="0" applyFont="1" applyFill="1" applyBorder="1" applyAlignment="1" applyProtection="1">
      <alignment horizontal="center" vertical="center"/>
      <protection locked="0"/>
    </xf>
    <xf numFmtId="164" fontId="16" fillId="3" borderId="0" xfId="0" applyFont="1" applyFill="1" applyBorder="1" applyAlignment="1" applyProtection="1">
      <alignment horizontal="center" vertical="center"/>
      <protection locked="0"/>
    </xf>
    <xf numFmtId="164" fontId="16" fillId="3" borderId="6" xfId="0" applyFont="1" applyFill="1" applyBorder="1" applyAlignment="1" applyProtection="1">
      <alignment horizontal="center" vertical="center"/>
      <protection locked="0"/>
    </xf>
    <xf numFmtId="164" fontId="11" fillId="3" borderId="3" xfId="0" applyFont="1" applyFill="1" applyBorder="1" applyAlignment="1">
      <alignment horizontal="center" vertical="center"/>
    </xf>
    <xf numFmtId="9" fontId="13" fillId="3" borderId="8" xfId="2" applyFont="1" applyFill="1" applyBorder="1" applyAlignment="1">
      <alignment horizontal="center" vertical="center"/>
    </xf>
    <xf numFmtId="3" fontId="19" fillId="3" borderId="5" xfId="0" quotePrefix="1" applyNumberFormat="1" applyFont="1" applyFill="1" applyBorder="1" applyAlignment="1" applyProtection="1">
      <alignment horizontal="center" vertical="center"/>
    </xf>
    <xf numFmtId="164" fontId="20" fillId="0" borderId="5" xfId="0" applyFont="1" applyFill="1" applyBorder="1" applyAlignment="1">
      <alignment horizontal="center" vertical="center"/>
    </xf>
    <xf numFmtId="9" fontId="20" fillId="0" borderId="5" xfId="2" applyFont="1" applyFill="1" applyBorder="1" applyAlignment="1" applyProtection="1">
      <alignment horizontal="center" vertical="center"/>
    </xf>
    <xf numFmtId="9" fontId="20" fillId="0" borderId="5" xfId="2" applyNumberFormat="1" applyFont="1" applyFill="1" applyBorder="1" applyAlignment="1" applyProtection="1">
      <alignment horizontal="center" vertical="center"/>
    </xf>
    <xf numFmtId="164" fontId="20" fillId="0" borderId="5" xfId="0" applyFont="1" applyFill="1" applyBorder="1" applyAlignment="1" applyProtection="1">
      <alignment horizontal="center" vertical="center"/>
      <protection locked="0"/>
    </xf>
    <xf numFmtId="3" fontId="20" fillId="0" borderId="5" xfId="1" applyNumberFormat="1" applyFont="1" applyFill="1" applyBorder="1" applyAlignment="1" applyProtection="1">
      <alignment horizontal="center" vertical="center"/>
      <protection locked="0"/>
    </xf>
    <xf numFmtId="164" fontId="20" fillId="0" borderId="7" xfId="0" applyFont="1" applyFill="1" applyBorder="1" applyAlignment="1">
      <alignment horizontal="center" vertical="center"/>
    </xf>
    <xf numFmtId="164" fontId="21" fillId="5" borderId="14" xfId="0" applyFont="1" applyFill="1" applyBorder="1" applyAlignment="1">
      <alignment horizontal="left" vertical="center"/>
    </xf>
    <xf numFmtId="3" fontId="20" fillId="5" borderId="14" xfId="0" applyNumberFormat="1" applyFont="1" applyFill="1" applyBorder="1" applyAlignment="1" applyProtection="1">
      <alignment horizontal="center" vertical="center"/>
    </xf>
    <xf numFmtId="1" fontId="25" fillId="5" borderId="14" xfId="0" applyNumberFormat="1" applyFont="1" applyFill="1" applyBorder="1" applyAlignment="1">
      <alignment horizontal="center" vertical="center"/>
    </xf>
  </cellXfs>
  <cellStyles count="6">
    <cellStyle name="Milliers" xfId="1" builtinId="3"/>
    <cellStyle name="Milliers 2" xfId="3"/>
    <cellStyle name="Normal" xfId="0" builtinId="0"/>
    <cellStyle name="Normal 2" xfId="4"/>
    <cellStyle name="Pourcentage" xfId="2" builtinId="5"/>
    <cellStyle name="Pourcentage 2" xfId="5"/>
  </cellStyles>
  <dxfs count="7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patternFill patternType="lightGrid">
          <fgColor indexed="64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609934</xdr:colOff>
      <xdr:row>1</xdr:row>
      <xdr:rowOff>225592</xdr:rowOff>
    </xdr:from>
    <xdr:to>
      <xdr:col>7</xdr:col>
      <xdr:colOff>994276</xdr:colOff>
      <xdr:row>3</xdr:row>
      <xdr:rowOff>150395</xdr:rowOff>
    </xdr:to>
    <xdr:sp macro="" textlink="">
      <xdr:nvSpPr>
        <xdr:cNvPr id="2" name="ZoneTexte 1"/>
        <xdr:cNvSpPr txBox="1"/>
      </xdr:nvSpPr>
      <xdr:spPr>
        <a:xfrm>
          <a:off x="3885197" y="584868"/>
          <a:ext cx="2941053" cy="42611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choisis le mois</a:t>
          </a:r>
        </a:p>
      </xdr:txBody>
    </xdr:sp>
    <xdr:clientData/>
  </xdr:twoCellAnchor>
  <xdr:twoCellAnchor>
    <xdr:from>
      <xdr:col>2</xdr:col>
      <xdr:colOff>551448</xdr:colOff>
      <xdr:row>2</xdr:row>
      <xdr:rowOff>187994</xdr:rowOff>
    </xdr:from>
    <xdr:to>
      <xdr:col>5</xdr:col>
      <xdr:colOff>609934</xdr:colOff>
      <xdr:row>4</xdr:row>
      <xdr:rowOff>250658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rot="10800000" flipV="1">
          <a:off x="2147303" y="797928"/>
          <a:ext cx="1737894" cy="5639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X9WWWR9Y/SUIVI%20JOURNALIER%20%202015%20TEST%20ETIENNE%20-%20Copi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AI 2015 "/>
      <sheetName val="JANVIER 2015"/>
      <sheetName val="FEVRIER 2015"/>
      <sheetName val="MARS 2015"/>
      <sheetName val="AVRIL 2015"/>
      <sheetName val="JUIN 2015"/>
      <sheetName val="JUILLET 2015"/>
      <sheetName val="AOUT 2015"/>
      <sheetName val="SEPTEMBRE 2015"/>
      <sheetName val="OCTOBRE 2015"/>
      <sheetName val="NOVEMBRE 2015"/>
      <sheetName val="DECEMBRE 2015"/>
      <sheetName val="MOIS EN COURS"/>
      <sheetName val="OBJECTIFS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1">
          <cell r="J11" t="str">
            <v/>
          </cell>
          <cell r="K11" t="str">
            <v/>
          </cell>
          <cell r="L11" t="str">
            <v/>
          </cell>
          <cell r="M11" t="str">
            <v/>
          </cell>
          <cell r="O11" t="str">
            <v/>
          </cell>
          <cell r="P11" t="str">
            <v/>
          </cell>
          <cell r="Q11" t="str">
            <v/>
          </cell>
          <cell r="R11" t="str">
            <v/>
          </cell>
          <cell r="T11" t="str">
            <v/>
          </cell>
          <cell r="U11" t="str">
            <v/>
          </cell>
          <cell r="V11" t="str">
            <v/>
          </cell>
          <cell r="W11" t="str">
            <v/>
          </cell>
          <cell r="Y11" t="str">
            <v/>
          </cell>
          <cell r="Z11" t="str">
            <v/>
          </cell>
          <cell r="AA11" t="str">
            <v/>
          </cell>
          <cell r="AB11" t="str">
            <v/>
          </cell>
          <cell r="AD11" t="str">
            <v/>
          </cell>
          <cell r="AE11" t="str">
            <v/>
          </cell>
          <cell r="AF11" t="str">
            <v/>
          </cell>
          <cell r="AG11" t="str">
            <v/>
          </cell>
          <cell r="AI11" t="str">
            <v/>
          </cell>
          <cell r="AJ11" t="str">
            <v/>
          </cell>
          <cell r="AK11" t="str">
            <v/>
          </cell>
          <cell r="AL11" t="str">
            <v/>
          </cell>
          <cell r="AP11" t="str">
            <v/>
          </cell>
          <cell r="AQ11" t="str">
            <v/>
          </cell>
          <cell r="AR11" t="str">
            <v/>
          </cell>
          <cell r="AS11" t="str">
            <v/>
          </cell>
          <cell r="AU11" t="str">
            <v/>
          </cell>
          <cell r="AV11" t="str">
            <v/>
          </cell>
          <cell r="AW11" t="str">
            <v/>
          </cell>
          <cell r="AX11" t="str">
            <v/>
          </cell>
          <cell r="AZ11" t="str">
            <v/>
          </cell>
          <cell r="BA11" t="str">
            <v/>
          </cell>
          <cell r="BB11" t="str">
            <v/>
          </cell>
          <cell r="BC11" t="str">
            <v/>
          </cell>
          <cell r="BI11" t="str">
            <v/>
          </cell>
          <cell r="BJ11" t="str">
            <v/>
          </cell>
          <cell r="BK11" t="str">
            <v/>
          </cell>
          <cell r="BL11" t="str">
            <v/>
          </cell>
          <cell r="BM11" t="str">
            <v/>
          </cell>
          <cell r="BN11" t="str">
            <v/>
          </cell>
          <cell r="BP11" t="str">
            <v/>
          </cell>
          <cell r="BQ11" t="str">
            <v/>
          </cell>
          <cell r="BR11" t="str">
            <v/>
          </cell>
          <cell r="BS11" t="str">
            <v/>
          </cell>
          <cell r="BT11" t="str">
            <v/>
          </cell>
          <cell r="BU11" t="str">
            <v/>
          </cell>
          <cell r="BW11" t="str">
            <v/>
          </cell>
          <cell r="BX11" t="str">
            <v/>
          </cell>
          <cell r="BY11" t="str">
            <v/>
          </cell>
          <cell r="BZ11" t="str">
            <v/>
          </cell>
          <cell r="CA11" t="str">
            <v/>
          </cell>
          <cell r="CB11" t="str">
            <v/>
          </cell>
          <cell r="CE11" t="str">
            <v/>
          </cell>
          <cell r="CF11" t="str">
            <v/>
          </cell>
          <cell r="CG11" t="str">
            <v/>
          </cell>
          <cell r="CH11" t="str">
            <v/>
          </cell>
          <cell r="CI11" t="str">
            <v/>
          </cell>
          <cell r="CL11" t="str">
            <v/>
          </cell>
          <cell r="CM11" t="str">
            <v/>
          </cell>
          <cell r="CN11" t="str">
            <v/>
          </cell>
          <cell r="CO11" t="str">
            <v/>
          </cell>
          <cell r="CP11" t="str">
            <v/>
          </cell>
          <cell r="CR11" t="str">
            <v/>
          </cell>
          <cell r="CS11" t="str">
            <v/>
          </cell>
          <cell r="CT11" t="str">
            <v/>
          </cell>
          <cell r="CU11" t="str">
            <v/>
          </cell>
          <cell r="CV11" t="str">
            <v/>
          </cell>
          <cell r="CW11" t="str">
            <v/>
          </cell>
          <cell r="DA11" t="str">
            <v/>
          </cell>
          <cell r="DB11" t="str">
            <v/>
          </cell>
          <cell r="DC11" t="str">
            <v/>
          </cell>
          <cell r="DD11" t="str">
            <v/>
          </cell>
          <cell r="DE11" t="str">
            <v/>
          </cell>
          <cell r="DF11" t="str">
            <v/>
          </cell>
          <cell r="DH11" t="str">
            <v/>
          </cell>
          <cell r="DI11" t="str">
            <v/>
          </cell>
          <cell r="DJ11" t="str">
            <v/>
          </cell>
          <cell r="DK11" t="str">
            <v/>
          </cell>
          <cell r="DL11" t="str">
            <v/>
          </cell>
          <cell r="DM11" t="str">
            <v/>
          </cell>
          <cell r="DO11" t="str">
            <v/>
          </cell>
          <cell r="DP11" t="str">
            <v/>
          </cell>
          <cell r="DQ11" t="str">
            <v/>
          </cell>
          <cell r="DR11" t="str">
            <v/>
          </cell>
          <cell r="DS11" t="str">
            <v/>
          </cell>
          <cell r="DT11" t="str">
            <v/>
          </cell>
        </row>
        <row r="12">
          <cell r="J12">
            <v>0</v>
          </cell>
          <cell r="K12">
            <v>0</v>
          </cell>
          <cell r="L12">
            <v>0</v>
          </cell>
          <cell r="M12">
            <v>0</v>
          </cell>
          <cell r="O12">
            <v>0</v>
          </cell>
          <cell r="P12" t="str">
            <v/>
          </cell>
          <cell r="Q12">
            <v>0</v>
          </cell>
          <cell r="R12" t="str">
            <v/>
          </cell>
          <cell r="T12">
            <v>0</v>
          </cell>
          <cell r="U12" t="str">
            <v/>
          </cell>
          <cell r="V12">
            <v>0</v>
          </cell>
          <cell r="W12" t="str">
            <v/>
          </cell>
          <cell r="Y12">
            <v>0</v>
          </cell>
          <cell r="Z12">
            <v>0</v>
          </cell>
          <cell r="AA12">
            <v>0</v>
          </cell>
          <cell r="AB12">
            <v>0</v>
          </cell>
          <cell r="AD12">
            <v>0</v>
          </cell>
          <cell r="AE12">
            <v>0</v>
          </cell>
          <cell r="AF12">
            <v>0</v>
          </cell>
          <cell r="AG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Z12">
            <v>0</v>
          </cell>
          <cell r="BA12">
            <v>0</v>
          </cell>
          <cell r="BB12">
            <v>0</v>
          </cell>
          <cell r="BC12">
            <v>0</v>
          </cell>
          <cell r="BI12" t="str">
            <v/>
          </cell>
          <cell r="BJ12" t="str">
            <v/>
          </cell>
          <cell r="BK12" t="str">
            <v/>
          </cell>
          <cell r="BL12" t="str">
            <v/>
          </cell>
          <cell r="BM12" t="str">
            <v/>
          </cell>
          <cell r="BN12" t="str">
            <v/>
          </cell>
          <cell r="BP12" t="str">
            <v/>
          </cell>
          <cell r="BQ12" t="str">
            <v/>
          </cell>
          <cell r="BR12" t="str">
            <v/>
          </cell>
          <cell r="BS12" t="str">
            <v/>
          </cell>
          <cell r="BT12" t="str">
            <v/>
          </cell>
          <cell r="BU12" t="str">
            <v/>
          </cell>
          <cell r="BW12" t="str">
            <v/>
          </cell>
          <cell r="BX12" t="str">
            <v/>
          </cell>
          <cell r="BY12" t="str">
            <v/>
          </cell>
          <cell r="BZ12" t="str">
            <v/>
          </cell>
          <cell r="CA12" t="str">
            <v/>
          </cell>
          <cell r="CB12" t="str">
            <v/>
          </cell>
          <cell r="CD12" t="str">
            <v/>
          </cell>
          <cell r="CE12" t="str">
            <v/>
          </cell>
          <cell r="CF12" t="str">
            <v/>
          </cell>
          <cell r="CG12" t="str">
            <v/>
          </cell>
          <cell r="CH12" t="str">
            <v/>
          </cell>
          <cell r="CI12" t="str">
            <v/>
          </cell>
          <cell r="CK12" t="str">
            <v/>
          </cell>
          <cell r="CL12" t="str">
            <v/>
          </cell>
          <cell r="CM12" t="str">
            <v/>
          </cell>
          <cell r="CN12" t="str">
            <v/>
          </cell>
          <cell r="CO12" t="str">
            <v/>
          </cell>
          <cell r="CP12" t="str">
            <v/>
          </cell>
          <cell r="CR12" t="str">
            <v/>
          </cell>
          <cell r="CS12" t="str">
            <v/>
          </cell>
          <cell r="CT12" t="str">
            <v/>
          </cell>
          <cell r="CU12" t="str">
            <v/>
          </cell>
          <cell r="CV12" t="str">
            <v/>
          </cell>
          <cell r="CW12" t="str">
            <v/>
          </cell>
          <cell r="DA12" t="str">
            <v/>
          </cell>
          <cell r="DB12" t="str">
            <v/>
          </cell>
          <cell r="DC12" t="str">
            <v/>
          </cell>
          <cell r="DD12" t="str">
            <v/>
          </cell>
          <cell r="DE12" t="str">
            <v/>
          </cell>
          <cell r="DF12" t="str">
            <v/>
          </cell>
          <cell r="DH12" t="str">
            <v/>
          </cell>
          <cell r="DI12" t="str">
            <v/>
          </cell>
          <cell r="DJ12" t="str">
            <v/>
          </cell>
          <cell r="DK12" t="str">
            <v/>
          </cell>
          <cell r="DL12" t="str">
            <v/>
          </cell>
          <cell r="DM12" t="str">
            <v/>
          </cell>
          <cell r="DO12" t="str">
            <v/>
          </cell>
          <cell r="DP12" t="str">
            <v/>
          </cell>
          <cell r="DQ12" t="str">
            <v/>
          </cell>
          <cell r="DR12" t="str">
            <v/>
          </cell>
          <cell r="DS12" t="str">
            <v/>
          </cell>
          <cell r="DT12" t="str">
            <v/>
          </cell>
        </row>
        <row r="13">
          <cell r="J13">
            <v>-9152.23</v>
          </cell>
          <cell r="K13">
            <v>-4.1867664642523611E-3</v>
          </cell>
          <cell r="L13">
            <v>-9152.23</v>
          </cell>
          <cell r="M13">
            <v>-4.1867664642523611E-3</v>
          </cell>
          <cell r="O13">
            <v>0</v>
          </cell>
          <cell r="P13" t="str">
            <v/>
          </cell>
          <cell r="Q13">
            <v>0</v>
          </cell>
          <cell r="R13" t="str">
            <v/>
          </cell>
          <cell r="T13">
            <v>0</v>
          </cell>
          <cell r="U13" t="str">
            <v/>
          </cell>
          <cell r="V13">
            <v>0</v>
          </cell>
          <cell r="W13" t="str">
            <v/>
          </cell>
          <cell r="Y13">
            <v>0</v>
          </cell>
          <cell r="Z13">
            <v>0</v>
          </cell>
          <cell r="AA13">
            <v>0</v>
          </cell>
          <cell r="AB13">
            <v>0</v>
          </cell>
          <cell r="AD13">
            <v>0</v>
          </cell>
          <cell r="AE13">
            <v>0</v>
          </cell>
          <cell r="AF13">
            <v>0</v>
          </cell>
          <cell r="AG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P13">
            <v>0</v>
          </cell>
          <cell r="AQ13">
            <v>0</v>
          </cell>
          <cell r="AR13">
            <v>0</v>
          </cell>
          <cell r="AS13">
            <v>0</v>
          </cell>
          <cell r="AU13">
            <v>0</v>
          </cell>
          <cell r="AV13">
            <v>0</v>
          </cell>
          <cell r="AW13">
            <v>0</v>
          </cell>
          <cell r="AX13">
            <v>0</v>
          </cell>
          <cell r="AZ13">
            <v>0</v>
          </cell>
          <cell r="BA13">
            <v>0</v>
          </cell>
          <cell r="BB13">
            <v>0</v>
          </cell>
          <cell r="BC13">
            <v>0</v>
          </cell>
          <cell r="BI13">
            <v>-604</v>
          </cell>
          <cell r="BJ13">
            <v>-4.9680878904757712E-4</v>
          </cell>
          <cell r="BK13">
            <v>-0.93400515502779102</v>
          </cell>
          <cell r="BL13">
            <v>-604</v>
          </cell>
          <cell r="BM13">
            <v>-4.9680878904757712E-4</v>
          </cell>
          <cell r="BN13">
            <v>-0.93400515502779102</v>
          </cell>
          <cell r="BP13">
            <v>1E-3</v>
          </cell>
          <cell r="BQ13">
            <v>2.8751452918733931E-8</v>
          </cell>
          <cell r="BR13" t="str">
            <v/>
          </cell>
          <cell r="BS13">
            <v>1E-3</v>
          </cell>
          <cell r="BT13">
            <v>2.8751452918733931E-8</v>
          </cell>
          <cell r="BU13" t="str">
            <v/>
          </cell>
          <cell r="BW13">
            <v>1E-3</v>
          </cell>
          <cell r="BX13">
            <v>4.1059126743817044E-8</v>
          </cell>
          <cell r="BY13" t="str">
            <v/>
          </cell>
          <cell r="BZ13">
            <v>1E-3</v>
          </cell>
          <cell r="CA13">
            <v>4.1059126743817044E-8</v>
          </cell>
          <cell r="CB13" t="str">
            <v/>
          </cell>
          <cell r="CD13">
            <v>2E-3</v>
          </cell>
          <cell r="CE13">
            <v>3.3820362333775454E-8</v>
          </cell>
          <cell r="CF13" t="str">
            <v/>
          </cell>
          <cell r="CG13">
            <v>2E-3</v>
          </cell>
          <cell r="CH13">
            <v>3.3820362333775454E-8</v>
          </cell>
          <cell r="CI13" t="str">
            <v/>
          </cell>
          <cell r="CK13">
            <v>1E-3</v>
          </cell>
          <cell r="CL13">
            <v>3.7275446513161725E-9</v>
          </cell>
          <cell r="CM13" t="str">
            <v/>
          </cell>
          <cell r="CN13">
            <v>1E-3</v>
          </cell>
          <cell r="CO13">
            <v>3.7275446513161725E-9</v>
          </cell>
          <cell r="CP13" t="str">
            <v/>
          </cell>
          <cell r="CR13">
            <v>1E-3</v>
          </cell>
          <cell r="CS13">
            <v>3.8341086987452997E-8</v>
          </cell>
          <cell r="CT13" t="str">
            <v/>
          </cell>
          <cell r="CU13">
            <v>1E-3</v>
          </cell>
          <cell r="CV13">
            <v>3.8341086987452997E-8</v>
          </cell>
          <cell r="CW13" t="str">
            <v/>
          </cell>
          <cell r="DA13">
            <v>-247.2</v>
          </cell>
          <cell r="DB13">
            <v>-3.4054371744437529E-4</v>
          </cell>
          <cell r="DC13" t="str">
            <v/>
          </cell>
          <cell r="DD13">
            <v>-247.2</v>
          </cell>
          <cell r="DE13">
            <v>-3.4054371744437529E-4</v>
          </cell>
          <cell r="DF13" t="str">
            <v/>
          </cell>
          <cell r="DH13">
            <v>1E-3</v>
          </cell>
          <cell r="DI13">
            <v>6.6090284046854295E-9</v>
          </cell>
          <cell r="DJ13" t="str">
            <v/>
          </cell>
          <cell r="DK13">
            <v>1E-3</v>
          </cell>
          <cell r="DL13">
            <v>6.6090284046854295E-9</v>
          </cell>
          <cell r="DM13" t="str">
            <v/>
          </cell>
          <cell r="DO13">
            <v>1E-3</v>
          </cell>
          <cell r="DP13">
            <v>1</v>
          </cell>
          <cell r="DQ13" t="str">
            <v/>
          </cell>
          <cell r="DR13">
            <v>1E-3</v>
          </cell>
          <cell r="DS13">
            <v>1</v>
          </cell>
          <cell r="DT13" t="str">
            <v/>
          </cell>
        </row>
        <row r="14">
          <cell r="J14" t="str">
            <v/>
          </cell>
          <cell r="K14" t="str">
            <v/>
          </cell>
          <cell r="L14" t="str">
            <v/>
          </cell>
          <cell r="M14" t="str">
            <v/>
          </cell>
          <cell r="O14" t="str">
            <v/>
          </cell>
          <cell r="P14" t="str">
            <v/>
          </cell>
          <cell r="Q14" t="str">
            <v/>
          </cell>
          <cell r="R14" t="str">
            <v/>
          </cell>
          <cell r="T14" t="str">
            <v/>
          </cell>
          <cell r="U14" t="str">
            <v/>
          </cell>
          <cell r="V14" t="str">
            <v/>
          </cell>
          <cell r="W14" t="str">
            <v/>
          </cell>
          <cell r="Y14" t="str">
            <v/>
          </cell>
          <cell r="Z14" t="str">
            <v/>
          </cell>
          <cell r="AA14" t="str">
            <v/>
          </cell>
          <cell r="AB14" t="str">
            <v/>
          </cell>
          <cell r="AD14" t="str">
            <v/>
          </cell>
          <cell r="AE14" t="str">
            <v/>
          </cell>
          <cell r="AF14" t="str">
            <v/>
          </cell>
          <cell r="AG14" t="str">
            <v/>
          </cell>
          <cell r="AI14" t="str">
            <v/>
          </cell>
          <cell r="AJ14" t="str">
            <v/>
          </cell>
          <cell r="AK14" t="str">
            <v/>
          </cell>
          <cell r="AL14" t="str">
            <v/>
          </cell>
          <cell r="AP14" t="str">
            <v/>
          </cell>
          <cell r="AQ14" t="str">
            <v/>
          </cell>
          <cell r="AR14" t="str">
            <v/>
          </cell>
          <cell r="AS14" t="str">
            <v/>
          </cell>
          <cell r="AU14" t="str">
            <v/>
          </cell>
          <cell r="AV14" t="str">
            <v/>
          </cell>
          <cell r="AW14" t="str">
            <v/>
          </cell>
          <cell r="AX14" t="str">
            <v/>
          </cell>
          <cell r="AZ14" t="str">
            <v/>
          </cell>
          <cell r="BA14" t="str">
            <v/>
          </cell>
          <cell r="BB14" t="str">
            <v/>
          </cell>
          <cell r="BC14" t="str">
            <v/>
          </cell>
          <cell r="BI14" t="str">
            <v/>
          </cell>
          <cell r="BJ14" t="str">
            <v/>
          </cell>
          <cell r="BK14" t="str">
            <v/>
          </cell>
          <cell r="BL14" t="str">
            <v/>
          </cell>
          <cell r="BM14" t="str">
            <v/>
          </cell>
          <cell r="BN14" t="str">
            <v/>
          </cell>
          <cell r="BP14" t="str">
            <v/>
          </cell>
          <cell r="BQ14" t="str">
            <v/>
          </cell>
          <cell r="BR14" t="str">
            <v/>
          </cell>
          <cell r="BS14" t="str">
            <v/>
          </cell>
          <cell r="BT14" t="str">
            <v/>
          </cell>
          <cell r="BU14" t="str">
            <v/>
          </cell>
          <cell r="BW14" t="str">
            <v/>
          </cell>
          <cell r="BX14" t="str">
            <v/>
          </cell>
          <cell r="BY14" t="str">
            <v/>
          </cell>
          <cell r="BZ14" t="str">
            <v/>
          </cell>
          <cell r="CA14" t="str">
            <v/>
          </cell>
          <cell r="CB14" t="str">
            <v/>
          </cell>
          <cell r="CD14" t="str">
            <v/>
          </cell>
          <cell r="CE14" t="str">
            <v/>
          </cell>
          <cell r="CF14" t="str">
            <v/>
          </cell>
          <cell r="CG14" t="str">
            <v/>
          </cell>
          <cell r="CH14" t="str">
            <v/>
          </cell>
          <cell r="CI14" t="str">
            <v/>
          </cell>
          <cell r="CK14" t="str">
            <v/>
          </cell>
          <cell r="CL14" t="str">
            <v/>
          </cell>
          <cell r="CM14" t="str">
            <v/>
          </cell>
          <cell r="CN14" t="str">
            <v/>
          </cell>
          <cell r="CO14" t="str">
            <v/>
          </cell>
          <cell r="CP14" t="str">
            <v/>
          </cell>
          <cell r="CR14" t="str">
            <v/>
          </cell>
          <cell r="CS14" t="str">
            <v/>
          </cell>
          <cell r="CT14" t="str">
            <v/>
          </cell>
          <cell r="CU14" t="str">
            <v/>
          </cell>
          <cell r="CV14" t="str">
            <v/>
          </cell>
          <cell r="CW14" t="str">
            <v/>
          </cell>
          <cell r="DA14" t="str">
            <v/>
          </cell>
          <cell r="DB14" t="str">
            <v/>
          </cell>
          <cell r="DC14" t="str">
            <v/>
          </cell>
          <cell r="DD14" t="str">
            <v/>
          </cell>
          <cell r="DE14" t="str">
            <v/>
          </cell>
          <cell r="DF14" t="str">
            <v/>
          </cell>
          <cell r="DH14" t="str">
            <v/>
          </cell>
          <cell r="DI14" t="str">
            <v/>
          </cell>
          <cell r="DJ14" t="str">
            <v/>
          </cell>
          <cell r="DK14" t="str">
            <v/>
          </cell>
          <cell r="DL14" t="str">
            <v/>
          </cell>
          <cell r="DM14" t="str">
            <v/>
          </cell>
          <cell r="DO14" t="str">
            <v/>
          </cell>
          <cell r="DP14" t="str">
            <v/>
          </cell>
          <cell r="DQ14" t="str">
            <v/>
          </cell>
          <cell r="DR14" t="str">
            <v/>
          </cell>
          <cell r="DS14" t="str">
            <v/>
          </cell>
          <cell r="DT14" t="str">
            <v/>
          </cell>
        </row>
        <row r="15">
          <cell r="J15" t="str">
            <v/>
          </cell>
          <cell r="K15" t="str">
            <v/>
          </cell>
          <cell r="L15" t="str">
            <v/>
          </cell>
          <cell r="M15" t="str">
            <v/>
          </cell>
          <cell r="O15" t="str">
            <v/>
          </cell>
          <cell r="P15" t="str">
            <v/>
          </cell>
          <cell r="Q15" t="str">
            <v/>
          </cell>
          <cell r="R15" t="str">
            <v/>
          </cell>
          <cell r="T15" t="str">
            <v/>
          </cell>
          <cell r="U15" t="str">
            <v/>
          </cell>
          <cell r="V15" t="str">
            <v/>
          </cell>
          <cell r="W15" t="str">
            <v/>
          </cell>
          <cell r="Y15" t="str">
            <v/>
          </cell>
          <cell r="Z15" t="str">
            <v/>
          </cell>
          <cell r="AA15" t="str">
            <v/>
          </cell>
          <cell r="AB15" t="str">
            <v/>
          </cell>
          <cell r="AD15" t="str">
            <v/>
          </cell>
          <cell r="AE15" t="str">
            <v/>
          </cell>
          <cell r="AF15" t="str">
            <v/>
          </cell>
          <cell r="AG15" t="str">
            <v/>
          </cell>
          <cell r="AI15" t="str">
            <v/>
          </cell>
          <cell r="AJ15" t="str">
            <v/>
          </cell>
          <cell r="AK15" t="str">
            <v/>
          </cell>
          <cell r="AL15" t="str">
            <v/>
          </cell>
          <cell r="AP15" t="str">
            <v/>
          </cell>
          <cell r="AQ15" t="str">
            <v/>
          </cell>
          <cell r="AR15" t="str">
            <v/>
          </cell>
          <cell r="AS15" t="str">
            <v/>
          </cell>
          <cell r="AU15" t="str">
            <v/>
          </cell>
          <cell r="AV15" t="str">
            <v/>
          </cell>
          <cell r="AW15" t="str">
            <v/>
          </cell>
          <cell r="AX15" t="str">
            <v/>
          </cell>
          <cell r="AZ15" t="str">
            <v/>
          </cell>
          <cell r="BA15" t="str">
            <v/>
          </cell>
          <cell r="BB15" t="str">
            <v/>
          </cell>
          <cell r="BC15" t="str">
            <v/>
          </cell>
          <cell r="BI15" t="str">
            <v/>
          </cell>
          <cell r="BJ15" t="str">
            <v/>
          </cell>
          <cell r="BK15" t="str">
            <v/>
          </cell>
          <cell r="BL15" t="str">
            <v/>
          </cell>
          <cell r="BM15" t="str">
            <v/>
          </cell>
          <cell r="BN15" t="str">
            <v/>
          </cell>
          <cell r="BP15" t="str">
            <v/>
          </cell>
          <cell r="BQ15" t="str">
            <v/>
          </cell>
          <cell r="BR15" t="str">
            <v/>
          </cell>
          <cell r="BS15" t="str">
            <v/>
          </cell>
          <cell r="BT15" t="str">
            <v/>
          </cell>
          <cell r="BU15" t="str">
            <v/>
          </cell>
          <cell r="BW15" t="str">
            <v/>
          </cell>
          <cell r="BX15" t="str">
            <v/>
          </cell>
          <cell r="BY15" t="str">
            <v/>
          </cell>
          <cell r="BZ15" t="str">
            <v/>
          </cell>
          <cell r="CA15" t="str">
            <v/>
          </cell>
          <cell r="CB15" t="str">
            <v/>
          </cell>
          <cell r="CD15" t="str">
            <v/>
          </cell>
          <cell r="CE15" t="str">
            <v/>
          </cell>
          <cell r="CF15" t="str">
            <v/>
          </cell>
          <cell r="CG15" t="str">
            <v/>
          </cell>
          <cell r="CH15" t="str">
            <v/>
          </cell>
          <cell r="CI15" t="str">
            <v/>
          </cell>
          <cell r="CK15" t="str">
            <v/>
          </cell>
          <cell r="CL15" t="str">
            <v/>
          </cell>
          <cell r="CM15" t="str">
            <v/>
          </cell>
          <cell r="CN15" t="str">
            <v/>
          </cell>
          <cell r="CO15" t="str">
            <v/>
          </cell>
          <cell r="CP15" t="str">
            <v/>
          </cell>
          <cell r="CR15" t="str">
            <v/>
          </cell>
          <cell r="CS15" t="str">
            <v/>
          </cell>
          <cell r="CT15" t="str">
            <v/>
          </cell>
          <cell r="CU15" t="str">
            <v/>
          </cell>
          <cell r="CV15" t="str">
            <v/>
          </cell>
          <cell r="CW15" t="str">
            <v/>
          </cell>
          <cell r="DA15" t="str">
            <v/>
          </cell>
          <cell r="DB15" t="str">
            <v/>
          </cell>
          <cell r="DC15" t="str">
            <v/>
          </cell>
          <cell r="DD15" t="str">
            <v/>
          </cell>
          <cell r="DE15" t="str">
            <v/>
          </cell>
          <cell r="DF15" t="str">
            <v/>
          </cell>
          <cell r="DH15" t="str">
            <v/>
          </cell>
          <cell r="DI15" t="str">
            <v/>
          </cell>
          <cell r="DJ15" t="str">
            <v/>
          </cell>
          <cell r="DK15" t="str">
            <v/>
          </cell>
          <cell r="DL15" t="str">
            <v/>
          </cell>
          <cell r="DM15" t="str">
            <v/>
          </cell>
          <cell r="DO15" t="str">
            <v/>
          </cell>
          <cell r="DP15" t="str">
            <v/>
          </cell>
          <cell r="DQ15" t="str">
            <v/>
          </cell>
          <cell r="DR15" t="str">
            <v/>
          </cell>
          <cell r="DS15" t="str">
            <v/>
          </cell>
          <cell r="DT15" t="str">
            <v/>
          </cell>
        </row>
        <row r="16">
          <cell r="J16" t="b">
            <v>0</v>
          </cell>
          <cell r="K16" t="str">
            <v/>
          </cell>
          <cell r="L16" t="b">
            <v>0</v>
          </cell>
          <cell r="M16" t="str">
            <v/>
          </cell>
          <cell r="O16" t="b">
            <v>0</v>
          </cell>
          <cell r="P16" t="str">
            <v/>
          </cell>
          <cell r="Q16" t="b">
            <v>0</v>
          </cell>
          <cell r="R16" t="str">
            <v/>
          </cell>
          <cell r="T16" t="b">
            <v>0</v>
          </cell>
          <cell r="U16" t="str">
            <v/>
          </cell>
          <cell r="V16" t="b">
            <v>0</v>
          </cell>
          <cell r="W16" t="str">
            <v/>
          </cell>
          <cell r="Y16" t="b">
            <v>0</v>
          </cell>
          <cell r="Z16" t="str">
            <v/>
          </cell>
          <cell r="AA16" t="b">
            <v>0</v>
          </cell>
          <cell r="AB16" t="str">
            <v/>
          </cell>
          <cell r="AD16" t="b">
            <v>0</v>
          </cell>
          <cell r="AE16" t="str">
            <v/>
          </cell>
          <cell r="AF16" t="b">
            <v>0</v>
          </cell>
          <cell r="AG16" t="str">
            <v/>
          </cell>
          <cell r="AI16" t="b">
            <v>0</v>
          </cell>
          <cell r="AJ16" t="str">
            <v/>
          </cell>
          <cell r="AK16" t="b">
            <v>0</v>
          </cell>
          <cell r="AL16" t="str">
            <v/>
          </cell>
          <cell r="AP16" t="b">
            <v>0</v>
          </cell>
          <cell r="AQ16" t="str">
            <v/>
          </cell>
          <cell r="AR16" t="b">
            <v>0</v>
          </cell>
          <cell r="AS16" t="str">
            <v/>
          </cell>
          <cell r="AU16" t="b">
            <v>0</v>
          </cell>
          <cell r="AV16" t="str">
            <v/>
          </cell>
          <cell r="AW16" t="b">
            <v>0</v>
          </cell>
          <cell r="AX16" t="str">
            <v/>
          </cell>
          <cell r="AZ16" t="b">
            <v>0</v>
          </cell>
          <cell r="BA16" t="str">
            <v/>
          </cell>
          <cell r="BB16" t="b">
            <v>0</v>
          </cell>
          <cell r="BC16" t="str">
            <v/>
          </cell>
          <cell r="BI16" t="b">
            <v>0</v>
          </cell>
          <cell r="BJ16" t="b">
            <v>0</v>
          </cell>
          <cell r="BK16" t="b">
            <v>0</v>
          </cell>
          <cell r="BL16" t="b">
            <v>0</v>
          </cell>
          <cell r="BM16" t="b">
            <v>0</v>
          </cell>
          <cell r="BN16" t="b">
            <v>0</v>
          </cell>
          <cell r="BP16" t="b">
            <v>0</v>
          </cell>
          <cell r="BQ16" t="b">
            <v>0</v>
          </cell>
          <cell r="BR16" t="b">
            <v>0</v>
          </cell>
          <cell r="BS16" t="b">
            <v>0</v>
          </cell>
          <cell r="BT16" t="b">
            <v>0</v>
          </cell>
          <cell r="BU16" t="b">
            <v>0</v>
          </cell>
          <cell r="BW16" t="b">
            <v>0</v>
          </cell>
          <cell r="BX16" t="b">
            <v>0</v>
          </cell>
          <cell r="BY16" t="b">
            <v>0</v>
          </cell>
          <cell r="BZ16" t="b">
            <v>0</v>
          </cell>
          <cell r="CA16" t="b">
            <v>0</v>
          </cell>
          <cell r="CB16" t="b">
            <v>0</v>
          </cell>
          <cell r="CD16" t="b">
            <v>0</v>
          </cell>
          <cell r="CE16" t="b">
            <v>0</v>
          </cell>
          <cell r="CF16" t="b">
            <v>0</v>
          </cell>
          <cell r="CG16" t="b">
            <v>0</v>
          </cell>
          <cell r="CH16" t="b">
            <v>0</v>
          </cell>
          <cell r="CI16" t="b">
            <v>0</v>
          </cell>
          <cell r="CK16" t="b">
            <v>0</v>
          </cell>
          <cell r="CL16" t="b">
            <v>0</v>
          </cell>
          <cell r="CM16" t="b">
            <v>0</v>
          </cell>
          <cell r="CN16" t="b">
            <v>0</v>
          </cell>
          <cell r="CO16" t="b">
            <v>0</v>
          </cell>
          <cell r="CP16" t="b">
            <v>0</v>
          </cell>
          <cell r="CR16" t="b">
            <v>0</v>
          </cell>
          <cell r="CS16" t="b">
            <v>0</v>
          </cell>
          <cell r="CT16" t="b">
            <v>0</v>
          </cell>
          <cell r="CU16" t="b">
            <v>0</v>
          </cell>
          <cell r="CV16" t="b">
            <v>0</v>
          </cell>
          <cell r="CW16" t="b">
            <v>0</v>
          </cell>
          <cell r="DA16" t="b">
            <v>0</v>
          </cell>
          <cell r="DB16" t="b">
            <v>0</v>
          </cell>
          <cell r="DC16" t="b">
            <v>0</v>
          </cell>
          <cell r="DD16" t="b">
            <v>0</v>
          </cell>
          <cell r="DE16" t="str">
            <v/>
          </cell>
          <cell r="DF16" t="b">
            <v>0</v>
          </cell>
          <cell r="DH16" t="b">
            <v>0</v>
          </cell>
          <cell r="DI16" t="b">
            <v>0</v>
          </cell>
          <cell r="DJ16" t="b">
            <v>0</v>
          </cell>
          <cell r="DK16" t="b">
            <v>0</v>
          </cell>
          <cell r="DL16" t="str">
            <v/>
          </cell>
          <cell r="DM16" t="b">
            <v>0</v>
          </cell>
          <cell r="DO16" t="b">
            <v>0</v>
          </cell>
          <cell r="DP16" t="b">
            <v>0</v>
          </cell>
          <cell r="DQ16" t="b">
            <v>0</v>
          </cell>
          <cell r="DR16" t="b">
            <v>0</v>
          </cell>
          <cell r="DS16" t="b">
            <v>0</v>
          </cell>
          <cell r="DT16" t="b">
            <v>0</v>
          </cell>
        </row>
        <row r="17">
          <cell r="J17" t="b">
            <v>0</v>
          </cell>
          <cell r="K17" t="str">
            <v/>
          </cell>
          <cell r="L17" t="b">
            <v>0</v>
          </cell>
          <cell r="M17" t="str">
            <v/>
          </cell>
          <cell r="O17" t="b">
            <v>0</v>
          </cell>
          <cell r="P17" t="str">
            <v/>
          </cell>
          <cell r="Q17" t="b">
            <v>0</v>
          </cell>
          <cell r="R17" t="str">
            <v/>
          </cell>
          <cell r="T17" t="b">
            <v>0</v>
          </cell>
          <cell r="U17" t="str">
            <v/>
          </cell>
          <cell r="V17" t="b">
            <v>0</v>
          </cell>
          <cell r="W17" t="str">
            <v/>
          </cell>
          <cell r="Y17" t="b">
            <v>0</v>
          </cell>
          <cell r="Z17" t="str">
            <v/>
          </cell>
          <cell r="AA17" t="b">
            <v>0</v>
          </cell>
          <cell r="AB17" t="str">
            <v/>
          </cell>
          <cell r="AD17" t="b">
            <v>0</v>
          </cell>
          <cell r="AE17" t="str">
            <v/>
          </cell>
          <cell r="AF17" t="b">
            <v>0</v>
          </cell>
          <cell r="AG17" t="str">
            <v/>
          </cell>
          <cell r="AI17" t="b">
            <v>0</v>
          </cell>
          <cell r="AJ17" t="str">
            <v/>
          </cell>
          <cell r="AK17" t="b">
            <v>0</v>
          </cell>
          <cell r="AL17" t="str">
            <v/>
          </cell>
          <cell r="AP17" t="b">
            <v>0</v>
          </cell>
          <cell r="AQ17" t="str">
            <v/>
          </cell>
          <cell r="AR17" t="b">
            <v>0</v>
          </cell>
          <cell r="AS17" t="str">
            <v/>
          </cell>
          <cell r="AU17" t="b">
            <v>0</v>
          </cell>
          <cell r="AV17" t="str">
            <v/>
          </cell>
          <cell r="AW17" t="b">
            <v>0</v>
          </cell>
          <cell r="AX17" t="str">
            <v/>
          </cell>
          <cell r="AZ17" t="b">
            <v>0</v>
          </cell>
          <cell r="BA17" t="str">
            <v/>
          </cell>
          <cell r="BB17" t="b">
            <v>0</v>
          </cell>
          <cell r="BC17" t="str">
            <v/>
          </cell>
          <cell r="BI17" t="b">
            <v>0</v>
          </cell>
          <cell r="BJ17" t="b">
            <v>0</v>
          </cell>
          <cell r="BK17" t="b">
            <v>0</v>
          </cell>
          <cell r="BL17" t="b">
            <v>0</v>
          </cell>
          <cell r="BM17" t="b">
            <v>0</v>
          </cell>
          <cell r="BN17" t="b">
            <v>0</v>
          </cell>
          <cell r="BP17" t="b">
            <v>0</v>
          </cell>
          <cell r="BQ17" t="b">
            <v>0</v>
          </cell>
          <cell r="BR17" t="b">
            <v>0</v>
          </cell>
          <cell r="BS17" t="b">
            <v>0</v>
          </cell>
          <cell r="BT17" t="b">
            <v>0</v>
          </cell>
          <cell r="BU17" t="b">
            <v>0</v>
          </cell>
          <cell r="BW17" t="b">
            <v>0</v>
          </cell>
          <cell r="BX17" t="b">
            <v>0</v>
          </cell>
          <cell r="BY17" t="b">
            <v>0</v>
          </cell>
          <cell r="BZ17" t="b">
            <v>0</v>
          </cell>
          <cell r="CA17" t="b">
            <v>0</v>
          </cell>
          <cell r="CB17" t="b">
            <v>0</v>
          </cell>
          <cell r="CD17" t="b">
            <v>0</v>
          </cell>
          <cell r="CE17" t="b">
            <v>0</v>
          </cell>
          <cell r="CF17" t="b">
            <v>0</v>
          </cell>
          <cell r="CG17" t="b">
            <v>0</v>
          </cell>
          <cell r="CH17" t="b">
            <v>0</v>
          </cell>
          <cell r="CI17" t="b">
            <v>0</v>
          </cell>
          <cell r="CK17" t="b">
            <v>0</v>
          </cell>
          <cell r="CL17" t="b">
            <v>0</v>
          </cell>
          <cell r="CM17" t="b">
            <v>0</v>
          </cell>
          <cell r="CN17" t="b">
            <v>0</v>
          </cell>
          <cell r="CO17" t="b">
            <v>0</v>
          </cell>
          <cell r="CP17" t="b">
            <v>0</v>
          </cell>
          <cell r="CR17" t="b">
            <v>0</v>
          </cell>
          <cell r="CS17" t="b">
            <v>0</v>
          </cell>
          <cell r="CT17" t="b">
            <v>0</v>
          </cell>
          <cell r="CU17" t="b">
            <v>0</v>
          </cell>
          <cell r="CV17" t="b">
            <v>0</v>
          </cell>
          <cell r="CW17" t="b">
            <v>0</v>
          </cell>
          <cell r="DA17" t="b">
            <v>0</v>
          </cell>
          <cell r="DB17" t="b">
            <v>0</v>
          </cell>
          <cell r="DC17" t="b">
            <v>0</v>
          </cell>
          <cell r="DD17" t="b">
            <v>0</v>
          </cell>
          <cell r="DE17" t="str">
            <v/>
          </cell>
          <cell r="DF17" t="b">
            <v>0</v>
          </cell>
          <cell r="DH17" t="b">
            <v>0</v>
          </cell>
          <cell r="DI17" t="b">
            <v>0</v>
          </cell>
          <cell r="DJ17" t="b">
            <v>0</v>
          </cell>
          <cell r="DK17" t="b">
            <v>0</v>
          </cell>
          <cell r="DL17" t="str">
            <v/>
          </cell>
          <cell r="DM17" t="b">
            <v>0</v>
          </cell>
          <cell r="DO17" t="b">
            <v>0</v>
          </cell>
          <cell r="DP17" t="b">
            <v>0</v>
          </cell>
          <cell r="DQ17" t="b">
            <v>0</v>
          </cell>
          <cell r="DR17" t="b">
            <v>0</v>
          </cell>
          <cell r="DS17" t="b">
            <v>0</v>
          </cell>
          <cell r="DT17" t="b">
            <v>0</v>
          </cell>
        </row>
        <row r="18">
          <cell r="J18" t="b">
            <v>0</v>
          </cell>
          <cell r="K18" t="str">
            <v/>
          </cell>
          <cell r="L18" t="b">
            <v>0</v>
          </cell>
          <cell r="M18" t="str">
            <v/>
          </cell>
          <cell r="O18" t="b">
            <v>0</v>
          </cell>
          <cell r="P18" t="str">
            <v/>
          </cell>
          <cell r="Q18" t="b">
            <v>0</v>
          </cell>
          <cell r="R18" t="str">
            <v/>
          </cell>
          <cell r="T18" t="b">
            <v>0</v>
          </cell>
          <cell r="U18" t="str">
            <v/>
          </cell>
          <cell r="V18" t="b">
            <v>0</v>
          </cell>
          <cell r="W18" t="str">
            <v/>
          </cell>
          <cell r="Y18" t="b">
            <v>0</v>
          </cell>
          <cell r="Z18" t="str">
            <v/>
          </cell>
          <cell r="AA18" t="b">
            <v>0</v>
          </cell>
          <cell r="AB18" t="str">
            <v/>
          </cell>
          <cell r="AD18" t="b">
            <v>0</v>
          </cell>
          <cell r="AE18" t="str">
            <v/>
          </cell>
          <cell r="AF18" t="b">
            <v>0</v>
          </cell>
          <cell r="AG18" t="str">
            <v/>
          </cell>
          <cell r="AI18" t="b">
            <v>0</v>
          </cell>
          <cell r="AJ18" t="str">
            <v/>
          </cell>
          <cell r="AK18" t="b">
            <v>0</v>
          </cell>
          <cell r="AL18" t="str">
            <v/>
          </cell>
          <cell r="AP18" t="b">
            <v>0</v>
          </cell>
          <cell r="AQ18" t="str">
            <v/>
          </cell>
          <cell r="AR18" t="b">
            <v>0</v>
          </cell>
          <cell r="AS18" t="str">
            <v/>
          </cell>
          <cell r="AU18" t="b">
            <v>0</v>
          </cell>
          <cell r="AV18" t="str">
            <v/>
          </cell>
          <cell r="AW18" t="b">
            <v>0</v>
          </cell>
          <cell r="AX18" t="str">
            <v/>
          </cell>
          <cell r="AZ18" t="b">
            <v>0</v>
          </cell>
          <cell r="BA18" t="str">
            <v/>
          </cell>
          <cell r="BB18" t="b">
            <v>0</v>
          </cell>
          <cell r="BC18" t="str">
            <v/>
          </cell>
          <cell r="BI18" t="b">
            <v>0</v>
          </cell>
          <cell r="BJ18" t="b">
            <v>0</v>
          </cell>
          <cell r="BK18" t="b">
            <v>0</v>
          </cell>
          <cell r="BL18" t="b">
            <v>0</v>
          </cell>
          <cell r="BM18" t="b">
            <v>0</v>
          </cell>
          <cell r="BN18" t="b">
            <v>0</v>
          </cell>
          <cell r="BP18" t="b">
            <v>0</v>
          </cell>
          <cell r="BQ18" t="b">
            <v>0</v>
          </cell>
          <cell r="BR18" t="b">
            <v>0</v>
          </cell>
          <cell r="BS18" t="b">
            <v>0</v>
          </cell>
          <cell r="BT18" t="b">
            <v>0</v>
          </cell>
          <cell r="BU18" t="b">
            <v>0</v>
          </cell>
          <cell r="BW18" t="b">
            <v>0</v>
          </cell>
          <cell r="BX18" t="b">
            <v>0</v>
          </cell>
          <cell r="BY18" t="b">
            <v>0</v>
          </cell>
          <cell r="BZ18" t="b">
            <v>0</v>
          </cell>
          <cell r="CA18" t="b">
            <v>0</v>
          </cell>
          <cell r="CB18" t="b">
            <v>0</v>
          </cell>
          <cell r="CD18" t="b">
            <v>0</v>
          </cell>
          <cell r="CE18" t="b">
            <v>0</v>
          </cell>
          <cell r="CF18" t="b">
            <v>0</v>
          </cell>
          <cell r="CG18" t="b">
            <v>0</v>
          </cell>
          <cell r="CH18" t="b">
            <v>0</v>
          </cell>
          <cell r="CI18" t="b">
            <v>0</v>
          </cell>
          <cell r="CK18" t="b">
            <v>0</v>
          </cell>
          <cell r="CL18" t="b">
            <v>0</v>
          </cell>
          <cell r="CM18" t="b">
            <v>0</v>
          </cell>
          <cell r="CN18" t="b">
            <v>0</v>
          </cell>
          <cell r="CO18" t="b">
            <v>0</v>
          </cell>
          <cell r="CP18" t="b">
            <v>0</v>
          </cell>
          <cell r="CR18" t="b">
            <v>0</v>
          </cell>
          <cell r="CS18" t="b">
            <v>0</v>
          </cell>
          <cell r="CT18" t="b">
            <v>0</v>
          </cell>
          <cell r="CU18" t="b">
            <v>0</v>
          </cell>
          <cell r="CV18" t="b">
            <v>0</v>
          </cell>
          <cell r="CW18" t="b">
            <v>0</v>
          </cell>
          <cell r="DA18" t="b">
            <v>0</v>
          </cell>
          <cell r="DB18" t="b">
            <v>0</v>
          </cell>
          <cell r="DC18" t="b">
            <v>0</v>
          </cell>
          <cell r="DD18" t="b">
            <v>0</v>
          </cell>
          <cell r="DE18" t="str">
            <v/>
          </cell>
          <cell r="DF18" t="b">
            <v>0</v>
          </cell>
          <cell r="DH18" t="b">
            <v>0</v>
          </cell>
          <cell r="DI18" t="b">
            <v>0</v>
          </cell>
          <cell r="DJ18" t="b">
            <v>0</v>
          </cell>
          <cell r="DK18" t="b">
            <v>0</v>
          </cell>
          <cell r="DL18" t="str">
            <v/>
          </cell>
          <cell r="DM18" t="b">
            <v>0</v>
          </cell>
          <cell r="DO18" t="b">
            <v>0</v>
          </cell>
          <cell r="DP18" t="b">
            <v>0</v>
          </cell>
          <cell r="DQ18" t="b">
            <v>0</v>
          </cell>
          <cell r="DR18" t="b">
            <v>0</v>
          </cell>
          <cell r="DS18" t="b">
            <v>0</v>
          </cell>
          <cell r="DT18" t="b">
            <v>0</v>
          </cell>
        </row>
        <row r="19">
          <cell r="J19" t="b">
            <v>0</v>
          </cell>
          <cell r="K19" t="str">
            <v/>
          </cell>
          <cell r="L19" t="b">
            <v>0</v>
          </cell>
          <cell r="M19" t="str">
            <v/>
          </cell>
          <cell r="O19" t="b">
            <v>0</v>
          </cell>
          <cell r="P19" t="str">
            <v/>
          </cell>
          <cell r="Q19" t="b">
            <v>0</v>
          </cell>
          <cell r="R19" t="str">
            <v/>
          </cell>
          <cell r="T19" t="b">
            <v>0</v>
          </cell>
          <cell r="U19" t="str">
            <v/>
          </cell>
          <cell r="V19" t="b">
            <v>0</v>
          </cell>
          <cell r="W19" t="str">
            <v/>
          </cell>
          <cell r="Y19" t="b">
            <v>0</v>
          </cell>
          <cell r="Z19" t="str">
            <v/>
          </cell>
          <cell r="AA19" t="b">
            <v>0</v>
          </cell>
          <cell r="AB19" t="str">
            <v/>
          </cell>
          <cell r="AD19" t="b">
            <v>0</v>
          </cell>
          <cell r="AE19" t="str">
            <v/>
          </cell>
          <cell r="AF19" t="b">
            <v>0</v>
          </cell>
          <cell r="AG19" t="str">
            <v/>
          </cell>
          <cell r="AI19" t="b">
            <v>0</v>
          </cell>
          <cell r="AJ19" t="str">
            <v/>
          </cell>
          <cell r="AK19" t="b">
            <v>0</v>
          </cell>
          <cell r="AL19" t="str">
            <v/>
          </cell>
          <cell r="AP19" t="b">
            <v>0</v>
          </cell>
          <cell r="AQ19" t="str">
            <v/>
          </cell>
          <cell r="AR19" t="b">
            <v>0</v>
          </cell>
          <cell r="AS19" t="str">
            <v/>
          </cell>
          <cell r="AU19" t="b">
            <v>0</v>
          </cell>
          <cell r="AV19" t="str">
            <v/>
          </cell>
          <cell r="AW19" t="b">
            <v>0</v>
          </cell>
          <cell r="AX19" t="str">
            <v/>
          </cell>
          <cell r="AZ19" t="b">
            <v>0</v>
          </cell>
          <cell r="BA19" t="str">
            <v/>
          </cell>
          <cell r="BB19" t="b">
            <v>0</v>
          </cell>
          <cell r="BC19" t="str">
            <v/>
          </cell>
          <cell r="BI19" t="b">
            <v>0</v>
          </cell>
          <cell r="BJ19" t="b">
            <v>0</v>
          </cell>
          <cell r="BK19" t="b">
            <v>0</v>
          </cell>
          <cell r="BL19" t="b">
            <v>0</v>
          </cell>
          <cell r="BM19" t="b">
            <v>0</v>
          </cell>
          <cell r="BN19" t="b">
            <v>0</v>
          </cell>
          <cell r="BP19" t="b">
            <v>0</v>
          </cell>
          <cell r="BQ19" t="b">
            <v>0</v>
          </cell>
          <cell r="BR19" t="b">
            <v>0</v>
          </cell>
          <cell r="BS19" t="b">
            <v>0</v>
          </cell>
          <cell r="BT19" t="b">
            <v>0</v>
          </cell>
          <cell r="BU19" t="b">
            <v>0</v>
          </cell>
          <cell r="BW19" t="b">
            <v>0</v>
          </cell>
          <cell r="BX19" t="b">
            <v>0</v>
          </cell>
          <cell r="BY19" t="b">
            <v>0</v>
          </cell>
          <cell r="BZ19" t="b">
            <v>0</v>
          </cell>
          <cell r="CA19" t="b">
            <v>0</v>
          </cell>
          <cell r="CB19" t="b">
            <v>0</v>
          </cell>
          <cell r="CD19" t="b">
            <v>0</v>
          </cell>
          <cell r="CE19" t="b">
            <v>0</v>
          </cell>
          <cell r="CF19" t="b">
            <v>0</v>
          </cell>
          <cell r="CG19" t="b">
            <v>0</v>
          </cell>
          <cell r="CH19" t="b">
            <v>0</v>
          </cell>
          <cell r="CI19" t="b">
            <v>0</v>
          </cell>
          <cell r="CK19" t="b">
            <v>0</v>
          </cell>
          <cell r="CL19" t="b">
            <v>0</v>
          </cell>
          <cell r="CM19" t="b">
            <v>0</v>
          </cell>
          <cell r="CN19" t="b">
            <v>0</v>
          </cell>
          <cell r="CO19" t="b">
            <v>0</v>
          </cell>
          <cell r="CP19" t="b">
            <v>0</v>
          </cell>
          <cell r="CR19" t="b">
            <v>0</v>
          </cell>
          <cell r="CS19" t="b">
            <v>0</v>
          </cell>
          <cell r="CT19" t="b">
            <v>0</v>
          </cell>
          <cell r="CU19" t="b">
            <v>0</v>
          </cell>
          <cell r="CV19" t="b">
            <v>0</v>
          </cell>
          <cell r="CW19" t="b">
            <v>0</v>
          </cell>
          <cell r="DA19" t="b">
            <v>0</v>
          </cell>
          <cell r="DB19" t="b">
            <v>0</v>
          </cell>
          <cell r="DC19" t="b">
            <v>0</v>
          </cell>
          <cell r="DD19" t="b">
            <v>0</v>
          </cell>
          <cell r="DE19" t="str">
            <v/>
          </cell>
          <cell r="DF19" t="b">
            <v>0</v>
          </cell>
          <cell r="DH19" t="b">
            <v>0</v>
          </cell>
          <cell r="DI19" t="b">
            <v>0</v>
          </cell>
          <cell r="DJ19" t="b">
            <v>0</v>
          </cell>
          <cell r="DK19" t="b">
            <v>0</v>
          </cell>
          <cell r="DL19" t="str">
            <v/>
          </cell>
          <cell r="DM19" t="b">
            <v>0</v>
          </cell>
          <cell r="DO19" t="b">
            <v>0</v>
          </cell>
          <cell r="DP19" t="b">
            <v>0</v>
          </cell>
          <cell r="DQ19" t="b">
            <v>0</v>
          </cell>
          <cell r="DR19" t="b">
            <v>0</v>
          </cell>
          <cell r="DS19" t="b">
            <v>0</v>
          </cell>
          <cell r="DT19" t="b">
            <v>0</v>
          </cell>
        </row>
        <row r="20">
          <cell r="J20">
            <v>330380.2</v>
          </cell>
          <cell r="K20">
            <v>0.15113526887031772</v>
          </cell>
          <cell r="L20">
            <v>321227.97000000003</v>
          </cell>
          <cell r="M20">
            <v>0.14694850240606536</v>
          </cell>
          <cell r="O20">
            <v>0</v>
          </cell>
          <cell r="P20" t="str">
            <v/>
          </cell>
          <cell r="Q20">
            <v>0</v>
          </cell>
          <cell r="R20" t="str">
            <v/>
          </cell>
          <cell r="T20">
            <v>0</v>
          </cell>
          <cell r="U20" t="str">
            <v/>
          </cell>
          <cell r="V20">
            <v>0</v>
          </cell>
          <cell r="W20" t="str">
            <v/>
          </cell>
          <cell r="Y20">
            <v>28595.5</v>
          </cell>
          <cell r="Z20">
            <v>0.13871661794085074</v>
          </cell>
          <cell r="AA20">
            <v>28595.5</v>
          </cell>
          <cell r="AB20">
            <v>0.13871661794085074</v>
          </cell>
          <cell r="AD20">
            <v>87379.19</v>
          </cell>
          <cell r="AE20">
            <v>0.11349219192328409</v>
          </cell>
          <cell r="AF20">
            <v>87379.19</v>
          </cell>
          <cell r="AG20">
            <v>0.11349219192328409</v>
          </cell>
          <cell r="AI20">
            <v>30456.1</v>
          </cell>
          <cell r="AJ20">
            <v>0.24136161868349618</v>
          </cell>
          <cell r="AK20">
            <v>30456.1</v>
          </cell>
          <cell r="AL20">
            <v>0.24136161868349618</v>
          </cell>
          <cell r="AP20">
            <v>365400</v>
          </cell>
          <cell r="AQ20">
            <v>0.181051436148153</v>
          </cell>
          <cell r="AR20">
            <v>365400</v>
          </cell>
          <cell r="AS20">
            <v>0.181051436148153</v>
          </cell>
          <cell r="AU20">
            <v>48305</v>
          </cell>
          <cell r="AV20">
            <v>0.28077119806561113</v>
          </cell>
          <cell r="AW20">
            <v>48305</v>
          </cell>
          <cell r="AX20">
            <v>0.28077119806561113</v>
          </cell>
          <cell r="AZ20">
            <v>0</v>
          </cell>
          <cell r="BA20">
            <v>0</v>
          </cell>
          <cell r="BB20">
            <v>0</v>
          </cell>
          <cell r="BC20">
            <v>0</v>
          </cell>
          <cell r="BI20">
            <v>351444.61</v>
          </cell>
          <cell r="BJ20">
            <v>0.28907412435661922</v>
          </cell>
          <cell r="BK20">
            <v>6.3758088408445698E-2</v>
          </cell>
          <cell r="BL20">
            <v>350840.61</v>
          </cell>
          <cell r="BM20">
            <v>0.28857731556757166</v>
          </cell>
          <cell r="BN20">
            <v>9.2185745842742001E-2</v>
          </cell>
          <cell r="BP20">
            <v>3464</v>
          </cell>
          <cell r="BQ20">
            <v>9.9595032910494333E-2</v>
          </cell>
          <cell r="BR20" t="str">
            <v/>
          </cell>
          <cell r="BS20">
            <v>3464.0010000000002</v>
          </cell>
          <cell r="BT20">
            <v>9.959506166194726E-2</v>
          </cell>
          <cell r="BU20" t="str">
            <v/>
          </cell>
          <cell r="BW20">
            <v>7865.2</v>
          </cell>
          <cell r="BX20">
            <v>0.3229382436654698</v>
          </cell>
          <cell r="BY20" t="str">
            <v/>
          </cell>
          <cell r="BZ20">
            <v>7865.201</v>
          </cell>
          <cell r="CA20">
            <v>0.32293828472459651</v>
          </cell>
          <cell r="CB20">
            <v>-0.72494969488206185</v>
          </cell>
          <cell r="CD20">
            <v>11329.2</v>
          </cell>
          <cell r="CE20">
            <v>0.19157882447590444</v>
          </cell>
          <cell r="CF20">
            <v>-0.60381178856813134</v>
          </cell>
          <cell r="CG20">
            <v>11329.202000000001</v>
          </cell>
          <cell r="CH20">
            <v>0.19157885829626678</v>
          </cell>
          <cell r="CI20">
            <v>-0.60381171862705663</v>
          </cell>
          <cell r="CK20">
            <v>94017.62</v>
          </cell>
          <cell r="CL20">
            <v>0.35045487656047641</v>
          </cell>
          <cell r="CM20">
            <v>7.5972665802921641E-2</v>
          </cell>
          <cell r="CN20">
            <v>94017.620999999999</v>
          </cell>
          <cell r="CO20">
            <v>0.35045488028802108</v>
          </cell>
          <cell r="CP20">
            <v>7.5972677247294201E-2</v>
          </cell>
          <cell r="CR20">
            <v>10252.299999999999</v>
          </cell>
          <cell r="CS20">
            <v>0.39308432612146432</v>
          </cell>
          <cell r="CT20">
            <v>-0.66337449640630286</v>
          </cell>
          <cell r="CU20">
            <v>10252.300999999999</v>
          </cell>
          <cell r="CV20">
            <v>0.39308436446255129</v>
          </cell>
          <cell r="CW20">
            <v>-0.66337446357215801</v>
          </cell>
          <cell r="DA20">
            <v>173215.75</v>
          </cell>
          <cell r="DB20">
            <v>0.23862271612020852</v>
          </cell>
          <cell r="DC20">
            <v>-0.52595580186097424</v>
          </cell>
          <cell r="DD20">
            <v>172968.55</v>
          </cell>
          <cell r="DE20">
            <v>0.23828217240276414</v>
          </cell>
          <cell r="DF20">
            <v>-0.5266323207443897</v>
          </cell>
          <cell r="DH20">
            <v>50646.53</v>
          </cell>
          <cell r="DI20">
            <v>0.33472435536875272</v>
          </cell>
          <cell r="DJ20">
            <v>4.8473863989235047E-2</v>
          </cell>
          <cell r="DK20">
            <v>50646.530999999995</v>
          </cell>
          <cell r="DL20">
            <v>0.3347243619777811</v>
          </cell>
          <cell r="DM20">
            <v>4.8473884691025676E-2</v>
          </cell>
          <cell r="DO20">
            <v>0</v>
          </cell>
          <cell r="DP20">
            <v>0</v>
          </cell>
          <cell r="DQ20" t="str">
            <v/>
          </cell>
          <cell r="DR20">
            <v>1E-3</v>
          </cell>
          <cell r="DS20">
            <v>1</v>
          </cell>
          <cell r="DT20" t="str">
            <v/>
          </cell>
        </row>
        <row r="21">
          <cell r="J21" t="str">
            <v/>
          </cell>
          <cell r="K21" t="str">
            <v/>
          </cell>
          <cell r="L21" t="str">
            <v/>
          </cell>
          <cell r="M21" t="str">
            <v/>
          </cell>
          <cell r="O21" t="str">
            <v/>
          </cell>
          <cell r="P21" t="str">
            <v/>
          </cell>
          <cell r="Q21" t="str">
            <v/>
          </cell>
          <cell r="R21" t="str">
            <v/>
          </cell>
          <cell r="T21" t="str">
            <v/>
          </cell>
          <cell r="U21" t="str">
            <v/>
          </cell>
          <cell r="V21" t="str">
            <v/>
          </cell>
          <cell r="W21" t="str">
            <v/>
          </cell>
          <cell r="Y21" t="str">
            <v/>
          </cell>
          <cell r="Z21" t="str">
            <v/>
          </cell>
          <cell r="AA21" t="str">
            <v/>
          </cell>
          <cell r="AB21" t="str">
            <v/>
          </cell>
          <cell r="AD21" t="str">
            <v/>
          </cell>
          <cell r="AE21" t="str">
            <v/>
          </cell>
          <cell r="AF21" t="str">
            <v/>
          </cell>
          <cell r="AG21" t="str">
            <v/>
          </cell>
          <cell r="AI21" t="str">
            <v/>
          </cell>
          <cell r="AJ21" t="str">
            <v/>
          </cell>
          <cell r="AK21" t="str">
            <v/>
          </cell>
          <cell r="AL21" t="str">
            <v/>
          </cell>
          <cell r="AP21" t="str">
            <v/>
          </cell>
          <cell r="AQ21" t="str">
            <v/>
          </cell>
          <cell r="AR21" t="str">
            <v/>
          </cell>
          <cell r="AS21" t="str">
            <v/>
          </cell>
          <cell r="AU21" t="str">
            <v/>
          </cell>
          <cell r="AV21" t="str">
            <v/>
          </cell>
          <cell r="AW21" t="str">
            <v/>
          </cell>
          <cell r="AX21" t="str">
            <v/>
          </cell>
          <cell r="AZ21" t="str">
            <v/>
          </cell>
          <cell r="BA21" t="str">
            <v/>
          </cell>
          <cell r="BB21" t="str">
            <v/>
          </cell>
          <cell r="BC21" t="str">
            <v/>
          </cell>
          <cell r="BI21" t="str">
            <v/>
          </cell>
          <cell r="BJ21" t="str">
            <v/>
          </cell>
          <cell r="BK21" t="str">
            <v/>
          </cell>
          <cell r="BL21" t="str">
            <v/>
          </cell>
          <cell r="BM21" t="str">
            <v/>
          </cell>
          <cell r="BN21" t="str">
            <v/>
          </cell>
          <cell r="BP21" t="str">
            <v/>
          </cell>
          <cell r="BQ21" t="str">
            <v/>
          </cell>
          <cell r="BR21" t="str">
            <v/>
          </cell>
          <cell r="BS21" t="str">
            <v/>
          </cell>
          <cell r="BT21" t="str">
            <v/>
          </cell>
          <cell r="BU21" t="str">
            <v/>
          </cell>
          <cell r="BW21" t="str">
            <v/>
          </cell>
          <cell r="BX21" t="str">
            <v/>
          </cell>
          <cell r="BY21" t="str">
            <v/>
          </cell>
          <cell r="BZ21" t="str">
            <v/>
          </cell>
          <cell r="CA21" t="str">
            <v/>
          </cell>
          <cell r="CB21" t="str">
            <v/>
          </cell>
          <cell r="CD21" t="str">
            <v/>
          </cell>
          <cell r="CE21" t="str">
            <v/>
          </cell>
          <cell r="CF21" t="str">
            <v/>
          </cell>
          <cell r="CG21" t="str">
            <v/>
          </cell>
          <cell r="CH21" t="str">
            <v/>
          </cell>
          <cell r="CI21" t="str">
            <v/>
          </cell>
          <cell r="CK21" t="str">
            <v/>
          </cell>
          <cell r="CL21" t="str">
            <v/>
          </cell>
          <cell r="CM21" t="str">
            <v/>
          </cell>
          <cell r="CN21" t="str">
            <v/>
          </cell>
          <cell r="CO21" t="str">
            <v/>
          </cell>
          <cell r="CP21" t="str">
            <v/>
          </cell>
          <cell r="CR21" t="str">
            <v/>
          </cell>
          <cell r="CS21" t="str">
            <v/>
          </cell>
          <cell r="CT21" t="str">
            <v/>
          </cell>
          <cell r="CU21" t="str">
            <v/>
          </cell>
          <cell r="CV21" t="str">
            <v/>
          </cell>
          <cell r="CW21" t="str">
            <v/>
          </cell>
          <cell r="DA21" t="str">
            <v/>
          </cell>
          <cell r="DB21" t="str">
            <v/>
          </cell>
          <cell r="DC21" t="str">
            <v/>
          </cell>
          <cell r="DD21" t="str">
            <v/>
          </cell>
          <cell r="DE21" t="str">
            <v/>
          </cell>
          <cell r="DF21" t="str">
            <v/>
          </cell>
          <cell r="DH21" t="str">
            <v/>
          </cell>
          <cell r="DI21" t="str">
            <v/>
          </cell>
          <cell r="DJ21" t="str">
            <v/>
          </cell>
          <cell r="DK21" t="str">
            <v/>
          </cell>
          <cell r="DL21" t="str">
            <v/>
          </cell>
          <cell r="DM21" t="str">
            <v/>
          </cell>
          <cell r="DO21" t="str">
            <v/>
          </cell>
          <cell r="DP21" t="str">
            <v/>
          </cell>
          <cell r="DQ21" t="str">
            <v/>
          </cell>
          <cell r="DR21" t="str">
            <v/>
          </cell>
          <cell r="DS21" t="str">
            <v/>
          </cell>
          <cell r="DT21" t="str">
            <v/>
          </cell>
        </row>
        <row r="22">
          <cell r="J22" t="str">
            <v/>
          </cell>
          <cell r="K22" t="str">
            <v/>
          </cell>
          <cell r="L22" t="str">
            <v/>
          </cell>
          <cell r="M22" t="str">
            <v/>
          </cell>
          <cell r="O22" t="str">
            <v/>
          </cell>
          <cell r="P22" t="str">
            <v/>
          </cell>
          <cell r="Q22" t="str">
            <v/>
          </cell>
          <cell r="R22" t="str">
            <v/>
          </cell>
          <cell r="T22" t="str">
            <v/>
          </cell>
          <cell r="U22" t="str">
            <v/>
          </cell>
          <cell r="V22" t="str">
            <v/>
          </cell>
          <cell r="W22" t="str">
            <v/>
          </cell>
          <cell r="Y22" t="str">
            <v/>
          </cell>
          <cell r="Z22" t="str">
            <v/>
          </cell>
          <cell r="AA22" t="str">
            <v/>
          </cell>
          <cell r="AB22" t="str">
            <v/>
          </cell>
          <cell r="AD22" t="str">
            <v/>
          </cell>
          <cell r="AE22" t="str">
            <v/>
          </cell>
          <cell r="AF22" t="str">
            <v/>
          </cell>
          <cell r="AG22" t="str">
            <v/>
          </cell>
          <cell r="AI22" t="str">
            <v/>
          </cell>
          <cell r="AJ22" t="str">
            <v/>
          </cell>
          <cell r="AK22" t="str">
            <v/>
          </cell>
          <cell r="AL22" t="str">
            <v/>
          </cell>
          <cell r="AP22" t="str">
            <v/>
          </cell>
          <cell r="AQ22" t="str">
            <v/>
          </cell>
          <cell r="AR22" t="str">
            <v/>
          </cell>
          <cell r="AS22" t="str">
            <v/>
          </cell>
          <cell r="AU22" t="str">
            <v/>
          </cell>
          <cell r="AV22" t="str">
            <v/>
          </cell>
          <cell r="AW22" t="str">
            <v/>
          </cell>
          <cell r="AX22" t="str">
            <v/>
          </cell>
          <cell r="AZ22" t="str">
            <v/>
          </cell>
          <cell r="BA22" t="str">
            <v/>
          </cell>
          <cell r="BB22" t="str">
            <v/>
          </cell>
          <cell r="BC22" t="str">
            <v/>
          </cell>
          <cell r="BI22" t="str">
            <v/>
          </cell>
          <cell r="BJ22" t="str">
            <v/>
          </cell>
          <cell r="BK22" t="str">
            <v/>
          </cell>
          <cell r="BL22" t="str">
            <v/>
          </cell>
          <cell r="BM22" t="str">
            <v/>
          </cell>
          <cell r="BN22" t="str">
            <v/>
          </cell>
          <cell r="BP22" t="str">
            <v/>
          </cell>
          <cell r="BQ22" t="str">
            <v/>
          </cell>
          <cell r="BR22" t="str">
            <v/>
          </cell>
          <cell r="BS22" t="str">
            <v/>
          </cell>
          <cell r="BT22" t="str">
            <v/>
          </cell>
          <cell r="BU22" t="str">
            <v/>
          </cell>
          <cell r="BW22" t="str">
            <v/>
          </cell>
          <cell r="BX22" t="str">
            <v/>
          </cell>
          <cell r="BY22" t="str">
            <v/>
          </cell>
          <cell r="BZ22" t="str">
            <v/>
          </cell>
          <cell r="CA22" t="str">
            <v/>
          </cell>
          <cell r="CB22" t="str">
            <v/>
          </cell>
          <cell r="CD22" t="str">
            <v/>
          </cell>
          <cell r="CE22" t="str">
            <v/>
          </cell>
          <cell r="CF22" t="str">
            <v/>
          </cell>
          <cell r="CG22" t="str">
            <v/>
          </cell>
          <cell r="CH22" t="str">
            <v/>
          </cell>
          <cell r="CI22" t="str">
            <v/>
          </cell>
          <cell r="CK22" t="str">
            <v/>
          </cell>
          <cell r="CL22" t="str">
            <v/>
          </cell>
          <cell r="CM22" t="str">
            <v/>
          </cell>
          <cell r="CN22" t="str">
            <v/>
          </cell>
          <cell r="CO22" t="str">
            <v/>
          </cell>
          <cell r="CP22" t="str">
            <v/>
          </cell>
          <cell r="CR22" t="str">
            <v/>
          </cell>
          <cell r="CS22" t="str">
            <v/>
          </cell>
          <cell r="CT22" t="str">
            <v/>
          </cell>
          <cell r="CU22" t="str">
            <v/>
          </cell>
          <cell r="CV22" t="str">
            <v/>
          </cell>
          <cell r="CW22" t="str">
            <v/>
          </cell>
          <cell r="DA22" t="str">
            <v/>
          </cell>
          <cell r="DB22" t="str">
            <v/>
          </cell>
          <cell r="DC22" t="str">
            <v/>
          </cell>
          <cell r="DD22" t="str">
            <v/>
          </cell>
          <cell r="DE22" t="str">
            <v/>
          </cell>
          <cell r="DF22" t="str">
            <v/>
          </cell>
          <cell r="DH22" t="str">
            <v/>
          </cell>
          <cell r="DI22" t="str">
            <v/>
          </cell>
          <cell r="DJ22" t="str">
            <v/>
          </cell>
          <cell r="DK22" t="str">
            <v/>
          </cell>
          <cell r="DL22" t="str">
            <v/>
          </cell>
          <cell r="DM22" t="str">
            <v/>
          </cell>
          <cell r="DO22" t="str">
            <v/>
          </cell>
          <cell r="DP22" t="str">
            <v/>
          </cell>
          <cell r="DQ22" t="str">
            <v/>
          </cell>
          <cell r="DR22" t="str">
            <v/>
          </cell>
          <cell r="DS22" t="str">
            <v/>
          </cell>
          <cell r="DT22" t="str">
            <v/>
          </cell>
        </row>
        <row r="23">
          <cell r="J23" t="b">
            <v>0</v>
          </cell>
          <cell r="K23" t="str">
            <v/>
          </cell>
          <cell r="L23" t="b">
            <v>0</v>
          </cell>
          <cell r="M23" t="str">
            <v/>
          </cell>
          <cell r="O23" t="b">
            <v>0</v>
          </cell>
          <cell r="P23" t="str">
            <v/>
          </cell>
          <cell r="Q23" t="b">
            <v>0</v>
          </cell>
          <cell r="R23" t="str">
            <v/>
          </cell>
          <cell r="T23" t="b">
            <v>0</v>
          </cell>
          <cell r="U23" t="str">
            <v/>
          </cell>
          <cell r="V23" t="b">
            <v>0</v>
          </cell>
          <cell r="W23" t="str">
            <v/>
          </cell>
          <cell r="Y23" t="b">
            <v>0</v>
          </cell>
          <cell r="Z23" t="str">
            <v/>
          </cell>
          <cell r="AA23" t="b">
            <v>0</v>
          </cell>
          <cell r="AB23" t="str">
            <v/>
          </cell>
          <cell r="AD23" t="b">
            <v>0</v>
          </cell>
          <cell r="AE23" t="str">
            <v/>
          </cell>
          <cell r="AF23" t="b">
            <v>0</v>
          </cell>
          <cell r="AG23" t="str">
            <v/>
          </cell>
          <cell r="AI23" t="b">
            <v>0</v>
          </cell>
          <cell r="AJ23" t="str">
            <v/>
          </cell>
          <cell r="AK23" t="b">
            <v>0</v>
          </cell>
          <cell r="AL23" t="str">
            <v/>
          </cell>
          <cell r="AP23" t="b">
            <v>0</v>
          </cell>
          <cell r="AQ23" t="str">
            <v/>
          </cell>
          <cell r="AR23" t="b">
            <v>0</v>
          </cell>
          <cell r="AS23" t="str">
            <v/>
          </cell>
          <cell r="AU23" t="b">
            <v>0</v>
          </cell>
          <cell r="AV23" t="str">
            <v/>
          </cell>
          <cell r="AW23" t="b">
            <v>0</v>
          </cell>
          <cell r="AX23" t="str">
            <v/>
          </cell>
          <cell r="AZ23" t="b">
            <v>0</v>
          </cell>
          <cell r="BA23" t="str">
            <v/>
          </cell>
          <cell r="BB23" t="b">
            <v>0</v>
          </cell>
          <cell r="BC23" t="str">
            <v/>
          </cell>
          <cell r="BI23" t="b">
            <v>0</v>
          </cell>
          <cell r="BJ23" t="b">
            <v>0</v>
          </cell>
          <cell r="BK23" t="b">
            <v>0</v>
          </cell>
          <cell r="BL23" t="b">
            <v>0</v>
          </cell>
          <cell r="BM23" t="b">
            <v>0</v>
          </cell>
          <cell r="BN23" t="b">
            <v>0</v>
          </cell>
          <cell r="BP23" t="b">
            <v>0</v>
          </cell>
          <cell r="BQ23" t="b">
            <v>0</v>
          </cell>
          <cell r="BR23" t="b">
            <v>0</v>
          </cell>
          <cell r="BS23" t="b">
            <v>0</v>
          </cell>
          <cell r="BT23" t="b">
            <v>0</v>
          </cell>
          <cell r="BU23" t="b">
            <v>0</v>
          </cell>
          <cell r="BW23" t="b">
            <v>0</v>
          </cell>
          <cell r="BX23" t="b">
            <v>0</v>
          </cell>
          <cell r="BY23" t="b">
            <v>0</v>
          </cell>
          <cell r="BZ23" t="b">
            <v>0</v>
          </cell>
          <cell r="CA23" t="b">
            <v>0</v>
          </cell>
          <cell r="CB23" t="b">
            <v>0</v>
          </cell>
          <cell r="CD23" t="b">
            <v>0</v>
          </cell>
          <cell r="CE23" t="b">
            <v>0</v>
          </cell>
          <cell r="CF23" t="b">
            <v>0</v>
          </cell>
          <cell r="CG23" t="b">
            <v>0</v>
          </cell>
          <cell r="CH23" t="b">
            <v>0</v>
          </cell>
          <cell r="CI23" t="b">
            <v>0</v>
          </cell>
          <cell r="CK23" t="b">
            <v>0</v>
          </cell>
          <cell r="CL23" t="b">
            <v>0</v>
          </cell>
          <cell r="CM23" t="b">
            <v>0</v>
          </cell>
          <cell r="CN23" t="b">
            <v>0</v>
          </cell>
          <cell r="CO23" t="b">
            <v>0</v>
          </cell>
          <cell r="CP23" t="b">
            <v>0</v>
          </cell>
          <cell r="CR23" t="b">
            <v>0</v>
          </cell>
          <cell r="CS23" t="b">
            <v>0</v>
          </cell>
          <cell r="CT23" t="b">
            <v>0</v>
          </cell>
          <cell r="CU23" t="b">
            <v>0</v>
          </cell>
          <cell r="CV23" t="b">
            <v>0</v>
          </cell>
          <cell r="CW23" t="b">
            <v>0</v>
          </cell>
          <cell r="DA23" t="b">
            <v>0</v>
          </cell>
          <cell r="DB23" t="b">
            <v>0</v>
          </cell>
          <cell r="DC23" t="b">
            <v>0</v>
          </cell>
          <cell r="DD23" t="b">
            <v>0</v>
          </cell>
          <cell r="DE23" t="str">
            <v/>
          </cell>
          <cell r="DF23" t="b">
            <v>0</v>
          </cell>
          <cell r="DH23" t="b">
            <v>0</v>
          </cell>
          <cell r="DI23" t="b">
            <v>0</v>
          </cell>
          <cell r="DJ23" t="b">
            <v>0</v>
          </cell>
          <cell r="DK23" t="b">
            <v>0</v>
          </cell>
          <cell r="DL23" t="str">
            <v/>
          </cell>
          <cell r="DM23" t="b">
            <v>0</v>
          </cell>
          <cell r="DO23" t="b">
            <v>0</v>
          </cell>
          <cell r="DP23" t="b">
            <v>0</v>
          </cell>
          <cell r="DQ23" t="b">
            <v>0</v>
          </cell>
          <cell r="DR23" t="b">
            <v>0</v>
          </cell>
          <cell r="DS23" t="b">
            <v>0</v>
          </cell>
          <cell r="DT23" t="b">
            <v>0</v>
          </cell>
        </row>
        <row r="24">
          <cell r="J24" t="b">
            <v>0</v>
          </cell>
          <cell r="K24" t="str">
            <v/>
          </cell>
          <cell r="L24" t="b">
            <v>0</v>
          </cell>
          <cell r="M24" t="str">
            <v/>
          </cell>
          <cell r="O24" t="b">
            <v>0</v>
          </cell>
          <cell r="P24" t="str">
            <v/>
          </cell>
          <cell r="Q24" t="b">
            <v>0</v>
          </cell>
          <cell r="R24" t="str">
            <v/>
          </cell>
          <cell r="T24" t="b">
            <v>0</v>
          </cell>
          <cell r="U24" t="str">
            <v/>
          </cell>
          <cell r="V24" t="b">
            <v>0</v>
          </cell>
          <cell r="W24" t="str">
            <v/>
          </cell>
          <cell r="Y24" t="b">
            <v>0</v>
          </cell>
          <cell r="Z24" t="str">
            <v/>
          </cell>
          <cell r="AA24" t="b">
            <v>0</v>
          </cell>
          <cell r="AB24" t="str">
            <v/>
          </cell>
          <cell r="AD24" t="b">
            <v>0</v>
          </cell>
          <cell r="AE24" t="str">
            <v/>
          </cell>
          <cell r="AF24" t="b">
            <v>0</v>
          </cell>
          <cell r="AG24" t="str">
            <v/>
          </cell>
          <cell r="AI24" t="b">
            <v>0</v>
          </cell>
          <cell r="AJ24" t="str">
            <v/>
          </cell>
          <cell r="AK24" t="b">
            <v>0</v>
          </cell>
          <cell r="AL24" t="str">
            <v/>
          </cell>
          <cell r="AP24" t="b">
            <v>0</v>
          </cell>
          <cell r="AQ24" t="str">
            <v/>
          </cell>
          <cell r="AR24" t="b">
            <v>0</v>
          </cell>
          <cell r="AS24" t="str">
            <v/>
          </cell>
          <cell r="AU24" t="b">
            <v>0</v>
          </cell>
          <cell r="AV24" t="str">
            <v/>
          </cell>
          <cell r="AW24" t="b">
            <v>0</v>
          </cell>
          <cell r="AX24" t="str">
            <v/>
          </cell>
          <cell r="AZ24" t="b">
            <v>0</v>
          </cell>
          <cell r="BA24" t="str">
            <v/>
          </cell>
          <cell r="BB24" t="b">
            <v>0</v>
          </cell>
          <cell r="BC24" t="str">
            <v/>
          </cell>
          <cell r="BI24" t="b">
            <v>0</v>
          </cell>
          <cell r="BJ24" t="b">
            <v>0</v>
          </cell>
          <cell r="BK24" t="b">
            <v>0</v>
          </cell>
          <cell r="BL24" t="b">
            <v>0</v>
          </cell>
          <cell r="BM24" t="b">
            <v>0</v>
          </cell>
          <cell r="BN24" t="b">
            <v>0</v>
          </cell>
          <cell r="BP24" t="b">
            <v>0</v>
          </cell>
          <cell r="BQ24" t="b">
            <v>0</v>
          </cell>
          <cell r="BR24" t="b">
            <v>0</v>
          </cell>
          <cell r="BS24" t="b">
            <v>0</v>
          </cell>
          <cell r="BT24" t="b">
            <v>0</v>
          </cell>
          <cell r="BU24" t="b">
            <v>0</v>
          </cell>
          <cell r="BW24" t="b">
            <v>0</v>
          </cell>
          <cell r="BX24" t="b">
            <v>0</v>
          </cell>
          <cell r="BY24" t="b">
            <v>0</v>
          </cell>
          <cell r="BZ24" t="b">
            <v>0</v>
          </cell>
          <cell r="CA24" t="b">
            <v>0</v>
          </cell>
          <cell r="CB24" t="b">
            <v>0</v>
          </cell>
          <cell r="CD24" t="b">
            <v>0</v>
          </cell>
          <cell r="CE24" t="b">
            <v>0</v>
          </cell>
          <cell r="CF24" t="b">
            <v>0</v>
          </cell>
          <cell r="CG24" t="b">
            <v>0</v>
          </cell>
          <cell r="CH24" t="b">
            <v>0</v>
          </cell>
          <cell r="CI24" t="b">
            <v>0</v>
          </cell>
          <cell r="CK24" t="b">
            <v>0</v>
          </cell>
          <cell r="CL24" t="b">
            <v>0</v>
          </cell>
          <cell r="CM24" t="b">
            <v>0</v>
          </cell>
          <cell r="CN24" t="b">
            <v>0</v>
          </cell>
          <cell r="CO24" t="b">
            <v>0</v>
          </cell>
          <cell r="CP24" t="b">
            <v>0</v>
          </cell>
          <cell r="CR24" t="b">
            <v>0</v>
          </cell>
          <cell r="CS24" t="b">
            <v>0</v>
          </cell>
          <cell r="CT24" t="b">
            <v>0</v>
          </cell>
          <cell r="CU24" t="b">
            <v>0</v>
          </cell>
          <cell r="CV24" t="b">
            <v>0</v>
          </cell>
          <cell r="CW24" t="b">
            <v>0</v>
          </cell>
          <cell r="DA24" t="b">
            <v>0</v>
          </cell>
          <cell r="DB24" t="b">
            <v>0</v>
          </cell>
          <cell r="DC24" t="b">
            <v>0</v>
          </cell>
          <cell r="DD24" t="b">
            <v>0</v>
          </cell>
          <cell r="DE24" t="str">
            <v/>
          </cell>
          <cell r="DF24" t="b">
            <v>0</v>
          </cell>
          <cell r="DH24" t="b">
            <v>0</v>
          </cell>
          <cell r="DI24" t="b">
            <v>0</v>
          </cell>
          <cell r="DJ24" t="b">
            <v>0</v>
          </cell>
          <cell r="DK24" t="b">
            <v>0</v>
          </cell>
          <cell r="DL24" t="str">
            <v/>
          </cell>
          <cell r="DM24" t="b">
            <v>0</v>
          </cell>
          <cell r="DO24" t="b">
            <v>0</v>
          </cell>
          <cell r="DP24" t="b">
            <v>0</v>
          </cell>
          <cell r="DQ24" t="b">
            <v>0</v>
          </cell>
          <cell r="DR24" t="b">
            <v>0</v>
          </cell>
          <cell r="DS24" t="b">
            <v>0</v>
          </cell>
          <cell r="DT24" t="b">
            <v>0</v>
          </cell>
        </row>
        <row r="25">
          <cell r="J25" t="b">
            <v>0</v>
          </cell>
          <cell r="K25" t="str">
            <v/>
          </cell>
          <cell r="L25" t="b">
            <v>0</v>
          </cell>
          <cell r="M25" t="str">
            <v/>
          </cell>
          <cell r="O25" t="b">
            <v>0</v>
          </cell>
          <cell r="P25" t="str">
            <v/>
          </cell>
          <cell r="Q25" t="b">
            <v>0</v>
          </cell>
          <cell r="R25" t="str">
            <v/>
          </cell>
          <cell r="T25" t="b">
            <v>0</v>
          </cell>
          <cell r="U25" t="str">
            <v/>
          </cell>
          <cell r="V25" t="b">
            <v>0</v>
          </cell>
          <cell r="W25" t="str">
            <v/>
          </cell>
          <cell r="Y25" t="b">
            <v>0</v>
          </cell>
          <cell r="Z25" t="str">
            <v/>
          </cell>
          <cell r="AA25" t="b">
            <v>0</v>
          </cell>
          <cell r="AB25" t="str">
            <v/>
          </cell>
          <cell r="AD25" t="b">
            <v>0</v>
          </cell>
          <cell r="AE25" t="str">
            <v/>
          </cell>
          <cell r="AF25" t="b">
            <v>0</v>
          </cell>
          <cell r="AG25" t="str">
            <v/>
          </cell>
          <cell r="AI25" t="b">
            <v>0</v>
          </cell>
          <cell r="AJ25" t="str">
            <v/>
          </cell>
          <cell r="AK25" t="b">
            <v>0</v>
          </cell>
          <cell r="AL25" t="str">
            <v/>
          </cell>
          <cell r="AP25" t="b">
            <v>0</v>
          </cell>
          <cell r="AQ25" t="str">
            <v/>
          </cell>
          <cell r="AR25" t="b">
            <v>0</v>
          </cell>
          <cell r="AS25" t="str">
            <v/>
          </cell>
          <cell r="AU25" t="b">
            <v>0</v>
          </cell>
          <cell r="AV25" t="str">
            <v/>
          </cell>
          <cell r="AW25" t="b">
            <v>0</v>
          </cell>
          <cell r="AX25" t="str">
            <v/>
          </cell>
          <cell r="AZ25" t="b">
            <v>0</v>
          </cell>
          <cell r="BA25" t="str">
            <v/>
          </cell>
          <cell r="BB25" t="b">
            <v>0</v>
          </cell>
          <cell r="BC25" t="str">
            <v/>
          </cell>
          <cell r="BI25" t="b">
            <v>0</v>
          </cell>
          <cell r="BJ25" t="b">
            <v>0</v>
          </cell>
          <cell r="BK25" t="b">
            <v>0</v>
          </cell>
          <cell r="BL25" t="b">
            <v>0</v>
          </cell>
          <cell r="BM25" t="b">
            <v>0</v>
          </cell>
          <cell r="BN25" t="b">
            <v>0</v>
          </cell>
          <cell r="BP25" t="b">
            <v>0</v>
          </cell>
          <cell r="BQ25" t="b">
            <v>0</v>
          </cell>
          <cell r="BR25" t="b">
            <v>0</v>
          </cell>
          <cell r="BS25" t="b">
            <v>0</v>
          </cell>
          <cell r="BT25" t="b">
            <v>0</v>
          </cell>
          <cell r="BU25" t="b">
            <v>0</v>
          </cell>
          <cell r="BW25" t="b">
            <v>0</v>
          </cell>
          <cell r="BX25" t="b">
            <v>0</v>
          </cell>
          <cell r="BY25" t="b">
            <v>0</v>
          </cell>
          <cell r="BZ25" t="b">
            <v>0</v>
          </cell>
          <cell r="CA25" t="b">
            <v>0</v>
          </cell>
          <cell r="CB25" t="b">
            <v>0</v>
          </cell>
          <cell r="CD25" t="b">
            <v>0</v>
          </cell>
          <cell r="CE25" t="b">
            <v>0</v>
          </cell>
          <cell r="CF25" t="b">
            <v>0</v>
          </cell>
          <cell r="CG25" t="b">
            <v>0</v>
          </cell>
          <cell r="CH25" t="b">
            <v>0</v>
          </cell>
          <cell r="CI25" t="b">
            <v>0</v>
          </cell>
          <cell r="CK25" t="b">
            <v>0</v>
          </cell>
          <cell r="CL25" t="b">
            <v>0</v>
          </cell>
          <cell r="CM25" t="b">
            <v>0</v>
          </cell>
          <cell r="CN25" t="b">
            <v>0</v>
          </cell>
          <cell r="CO25" t="b">
            <v>0</v>
          </cell>
          <cell r="CP25" t="b">
            <v>0</v>
          </cell>
          <cell r="CR25" t="b">
            <v>0</v>
          </cell>
          <cell r="CS25" t="b">
            <v>0</v>
          </cell>
          <cell r="CT25" t="b">
            <v>0</v>
          </cell>
          <cell r="CU25" t="b">
            <v>0</v>
          </cell>
          <cell r="CV25" t="b">
            <v>0</v>
          </cell>
          <cell r="CW25" t="b">
            <v>0</v>
          </cell>
          <cell r="DA25" t="b">
            <v>0</v>
          </cell>
          <cell r="DB25" t="b">
            <v>0</v>
          </cell>
          <cell r="DC25" t="b">
            <v>0</v>
          </cell>
          <cell r="DD25" t="b">
            <v>0</v>
          </cell>
          <cell r="DE25" t="str">
            <v/>
          </cell>
          <cell r="DF25" t="b">
            <v>0</v>
          </cell>
          <cell r="DH25" t="b">
            <v>0</v>
          </cell>
          <cell r="DI25" t="b">
            <v>0</v>
          </cell>
          <cell r="DJ25" t="b">
            <v>0</v>
          </cell>
          <cell r="DK25" t="b">
            <v>0</v>
          </cell>
          <cell r="DL25" t="str">
            <v/>
          </cell>
          <cell r="DM25" t="b">
            <v>0</v>
          </cell>
          <cell r="DO25" t="b">
            <v>0</v>
          </cell>
          <cell r="DP25" t="b">
            <v>0</v>
          </cell>
          <cell r="DQ25" t="b">
            <v>0</v>
          </cell>
          <cell r="DR25" t="b">
            <v>0</v>
          </cell>
          <cell r="DS25" t="b">
            <v>0</v>
          </cell>
          <cell r="DT25" t="b">
            <v>0</v>
          </cell>
        </row>
        <row r="26">
          <cell r="J26" t="b">
            <v>0</v>
          </cell>
          <cell r="K26" t="str">
            <v/>
          </cell>
          <cell r="L26" t="b">
            <v>0</v>
          </cell>
          <cell r="M26" t="str">
            <v/>
          </cell>
          <cell r="O26" t="b">
            <v>0</v>
          </cell>
          <cell r="P26" t="str">
            <v/>
          </cell>
          <cell r="Q26" t="b">
            <v>0</v>
          </cell>
          <cell r="R26" t="str">
            <v/>
          </cell>
          <cell r="T26" t="b">
            <v>0</v>
          </cell>
          <cell r="U26" t="str">
            <v/>
          </cell>
          <cell r="V26" t="b">
            <v>0</v>
          </cell>
          <cell r="W26" t="str">
            <v/>
          </cell>
          <cell r="Y26" t="b">
            <v>0</v>
          </cell>
          <cell r="Z26" t="str">
            <v/>
          </cell>
          <cell r="AA26" t="b">
            <v>0</v>
          </cell>
          <cell r="AB26" t="str">
            <v/>
          </cell>
          <cell r="AD26" t="b">
            <v>0</v>
          </cell>
          <cell r="AE26" t="str">
            <v/>
          </cell>
          <cell r="AF26" t="b">
            <v>0</v>
          </cell>
          <cell r="AG26" t="str">
            <v/>
          </cell>
          <cell r="AI26" t="b">
            <v>0</v>
          </cell>
          <cell r="AJ26" t="str">
            <v/>
          </cell>
          <cell r="AK26" t="b">
            <v>0</v>
          </cell>
          <cell r="AL26" t="str">
            <v/>
          </cell>
          <cell r="AP26" t="b">
            <v>0</v>
          </cell>
          <cell r="AQ26" t="str">
            <v/>
          </cell>
          <cell r="AR26" t="b">
            <v>0</v>
          </cell>
          <cell r="AS26" t="str">
            <v/>
          </cell>
          <cell r="AU26" t="b">
            <v>0</v>
          </cell>
          <cell r="AV26" t="str">
            <v/>
          </cell>
          <cell r="AW26" t="b">
            <v>0</v>
          </cell>
          <cell r="AX26" t="str">
            <v/>
          </cell>
          <cell r="AZ26" t="b">
            <v>0</v>
          </cell>
          <cell r="BA26" t="str">
            <v/>
          </cell>
          <cell r="BB26" t="b">
            <v>0</v>
          </cell>
          <cell r="BC26" t="str">
            <v/>
          </cell>
          <cell r="BI26" t="b">
            <v>0</v>
          </cell>
          <cell r="BJ26" t="b">
            <v>0</v>
          </cell>
          <cell r="BK26" t="b">
            <v>0</v>
          </cell>
          <cell r="BL26" t="b">
            <v>0</v>
          </cell>
          <cell r="BM26" t="b">
            <v>0</v>
          </cell>
          <cell r="BN26" t="b">
            <v>0</v>
          </cell>
          <cell r="BP26" t="b">
            <v>0</v>
          </cell>
          <cell r="BQ26" t="b">
            <v>0</v>
          </cell>
          <cell r="BR26" t="b">
            <v>0</v>
          </cell>
          <cell r="BS26" t="b">
            <v>0</v>
          </cell>
          <cell r="BT26" t="b">
            <v>0</v>
          </cell>
          <cell r="BU26" t="b">
            <v>0</v>
          </cell>
          <cell r="BW26" t="b">
            <v>0</v>
          </cell>
          <cell r="BX26" t="b">
            <v>0</v>
          </cell>
          <cell r="BY26" t="b">
            <v>0</v>
          </cell>
          <cell r="BZ26" t="b">
            <v>0</v>
          </cell>
          <cell r="CA26" t="b">
            <v>0</v>
          </cell>
          <cell r="CB26" t="b">
            <v>0</v>
          </cell>
          <cell r="CD26" t="b">
            <v>0</v>
          </cell>
          <cell r="CE26" t="b">
            <v>0</v>
          </cell>
          <cell r="CF26" t="b">
            <v>0</v>
          </cell>
          <cell r="CG26" t="b">
            <v>0</v>
          </cell>
          <cell r="CH26" t="b">
            <v>0</v>
          </cell>
          <cell r="CI26" t="b">
            <v>0</v>
          </cell>
          <cell r="CK26" t="b">
            <v>0</v>
          </cell>
          <cell r="CL26" t="b">
            <v>0</v>
          </cell>
          <cell r="CM26" t="b">
            <v>0</v>
          </cell>
          <cell r="CN26" t="b">
            <v>0</v>
          </cell>
          <cell r="CO26" t="b">
            <v>0</v>
          </cell>
          <cell r="CP26" t="b">
            <v>0</v>
          </cell>
          <cell r="CR26" t="b">
            <v>0</v>
          </cell>
          <cell r="CS26" t="b">
            <v>0</v>
          </cell>
          <cell r="CT26" t="b">
            <v>0</v>
          </cell>
          <cell r="CU26" t="b">
            <v>0</v>
          </cell>
          <cell r="CV26" t="b">
            <v>0</v>
          </cell>
          <cell r="CW26" t="b">
            <v>0</v>
          </cell>
          <cell r="DA26" t="b">
            <v>0</v>
          </cell>
          <cell r="DB26" t="b">
            <v>0</v>
          </cell>
          <cell r="DC26" t="b">
            <v>0</v>
          </cell>
          <cell r="DD26" t="b">
            <v>0</v>
          </cell>
          <cell r="DE26" t="str">
            <v/>
          </cell>
          <cell r="DF26" t="b">
            <v>0</v>
          </cell>
          <cell r="DH26" t="b">
            <v>0</v>
          </cell>
          <cell r="DI26" t="b">
            <v>0</v>
          </cell>
          <cell r="DJ26" t="b">
            <v>0</v>
          </cell>
          <cell r="DK26" t="b">
            <v>0</v>
          </cell>
          <cell r="DL26" t="str">
            <v/>
          </cell>
          <cell r="DM26" t="b">
            <v>0</v>
          </cell>
          <cell r="DO26" t="b">
            <v>0</v>
          </cell>
          <cell r="DP26" t="b">
            <v>0</v>
          </cell>
          <cell r="DQ26" t="b">
            <v>0</v>
          </cell>
          <cell r="DR26" t="b">
            <v>0</v>
          </cell>
          <cell r="DS26" t="b">
            <v>0</v>
          </cell>
          <cell r="DT26" t="b">
            <v>0</v>
          </cell>
        </row>
        <row r="27">
          <cell r="J27">
            <v>768479.06</v>
          </cell>
          <cell r="K27">
            <v>0.35154736680439391</v>
          </cell>
          <cell r="L27">
            <v>1089707.03</v>
          </cell>
          <cell r="M27">
            <v>0.4984958692104593</v>
          </cell>
          <cell r="O27">
            <v>0</v>
          </cell>
          <cell r="P27" t="str">
            <v/>
          </cell>
          <cell r="Q27">
            <v>0</v>
          </cell>
          <cell r="R27" t="str">
            <v/>
          </cell>
          <cell r="T27">
            <v>0</v>
          </cell>
          <cell r="U27" t="str">
            <v/>
          </cell>
          <cell r="V27">
            <v>0</v>
          </cell>
          <cell r="W27" t="str">
            <v/>
          </cell>
          <cell r="Y27">
            <v>81711.55</v>
          </cell>
          <cell r="Z27">
            <v>0.39638229311271783</v>
          </cell>
          <cell r="AA27">
            <v>110307.05</v>
          </cell>
          <cell r="AB27">
            <v>0.53509891105356866</v>
          </cell>
          <cell r="AD27">
            <v>241670.11000000004</v>
          </cell>
          <cell r="AE27">
            <v>0.31389247836059342</v>
          </cell>
          <cell r="AF27">
            <v>329049.30000000005</v>
          </cell>
          <cell r="AG27">
            <v>0.4273846702838775</v>
          </cell>
          <cell r="AI27">
            <v>28199.7</v>
          </cell>
          <cell r="AJ27">
            <v>0.22347986900453398</v>
          </cell>
          <cell r="AK27">
            <v>58655.8</v>
          </cell>
          <cell r="AL27">
            <v>0.46484148768803019</v>
          </cell>
          <cell r="AP27">
            <v>791693</v>
          </cell>
          <cell r="AQ27">
            <v>0.39227464323601446</v>
          </cell>
          <cell r="AR27">
            <v>1157093</v>
          </cell>
          <cell r="AS27">
            <v>0.57332607938416746</v>
          </cell>
          <cell r="AU27">
            <v>22555</v>
          </cell>
          <cell r="AV27">
            <v>0.13110018367394388</v>
          </cell>
          <cell r="AW27">
            <v>70860</v>
          </cell>
          <cell r="AX27">
            <v>0.41187138173955501</v>
          </cell>
          <cell r="AZ27">
            <v>437</v>
          </cell>
          <cell r="BA27">
            <v>0.24857792946530147</v>
          </cell>
          <cell r="BB27">
            <v>437</v>
          </cell>
          <cell r="BC27">
            <v>0.24857792946530147</v>
          </cell>
          <cell r="BI27">
            <v>336862.81</v>
          </cell>
          <cell r="BJ27">
            <v>0.2770801402504372</v>
          </cell>
          <cell r="BK27">
            <v>-0.56164998171843483</v>
          </cell>
          <cell r="BL27">
            <v>687703.41999999993</v>
          </cell>
          <cell r="BM27">
            <v>0.56565745581800886</v>
          </cell>
          <cell r="BN27">
            <v>-0.36890980688635189</v>
          </cell>
          <cell r="BP27">
            <v>6325.7</v>
          </cell>
          <cell r="BQ27">
            <v>0.18187306572803522</v>
          </cell>
          <cell r="BR27" t="str">
            <v/>
          </cell>
          <cell r="BS27">
            <v>9789.7010000000009</v>
          </cell>
          <cell r="BT27">
            <v>0.2814681273899825</v>
          </cell>
          <cell r="BU27" t="str">
            <v/>
          </cell>
          <cell r="BW27">
            <v>2025.7799999999997</v>
          </cell>
          <cell r="BX27">
            <v>8.3176757775089677E-2</v>
          </cell>
          <cell r="BY27" t="str">
            <v/>
          </cell>
          <cell r="BZ27">
            <v>9890.9809999999998</v>
          </cell>
          <cell r="CA27">
            <v>0.40611504249968622</v>
          </cell>
          <cell r="CB27">
            <v>-0.91033228610501327</v>
          </cell>
          <cell r="CD27">
            <v>8351.48</v>
          </cell>
          <cell r="CE27">
            <v>0.1412250398116395</v>
          </cell>
          <cell r="CF27">
            <v>-0.89779315164135309</v>
          </cell>
          <cell r="CG27">
            <v>19680.682000000001</v>
          </cell>
          <cell r="CH27">
            <v>0.33280389810790628</v>
          </cell>
          <cell r="CI27">
            <v>-0.82158273655219682</v>
          </cell>
          <cell r="CK27">
            <v>74091.28</v>
          </cell>
          <cell r="CL27">
            <v>0.27617855447316891</v>
          </cell>
          <cell r="CM27">
            <v>-0.69341976134326255</v>
          </cell>
          <cell r="CN27">
            <v>168108.90100000001</v>
          </cell>
          <cell r="CO27">
            <v>0.62663343476119004</v>
          </cell>
          <cell r="CP27">
            <v>-0.4891072523175099</v>
          </cell>
          <cell r="CR27">
            <v>9109.15</v>
          </cell>
          <cell r="CS27">
            <v>0.34925471253175744</v>
          </cell>
          <cell r="CT27">
            <v>-0.67697706003964586</v>
          </cell>
          <cell r="CU27">
            <v>19361.451000000001</v>
          </cell>
          <cell r="CV27">
            <v>0.74233907699430879</v>
          </cell>
          <cell r="CW27">
            <v>-0.66991412613927348</v>
          </cell>
          <cell r="DA27">
            <v>155658.12</v>
          </cell>
          <cell r="DB27">
            <v>0.21443525418771303</v>
          </cell>
          <cell r="DC27">
            <v>-0.8033857568527194</v>
          </cell>
          <cell r="DD27">
            <v>328626.67</v>
          </cell>
          <cell r="DE27">
            <v>0.4527174265904772</v>
          </cell>
          <cell r="DF27">
            <v>-0.71598940621021823</v>
          </cell>
          <cell r="DH27">
            <v>24020.62</v>
          </cell>
          <cell r="DI27">
            <v>0.15875295987815491</v>
          </cell>
          <cell r="DJ27">
            <v>6.4979827089337125E-2</v>
          </cell>
          <cell r="DK27">
            <v>74667.150999999998</v>
          </cell>
          <cell r="DL27">
            <v>0.49347732185593607</v>
          </cell>
          <cell r="DM27">
            <v>5.3727787186000533E-2</v>
          </cell>
          <cell r="DO27">
            <v>0</v>
          </cell>
          <cell r="DP27">
            <v>0</v>
          </cell>
          <cell r="DQ27">
            <v>-1</v>
          </cell>
          <cell r="DR27">
            <v>1E-3</v>
          </cell>
          <cell r="DS27">
            <v>1</v>
          </cell>
          <cell r="DT27">
            <v>-0.99999771167048057</v>
          </cell>
        </row>
        <row r="28">
          <cell r="J28" t="str">
            <v/>
          </cell>
          <cell r="K28" t="str">
            <v/>
          </cell>
          <cell r="L28" t="str">
            <v/>
          </cell>
          <cell r="M28" t="str">
            <v/>
          </cell>
          <cell r="O28" t="str">
            <v/>
          </cell>
          <cell r="P28" t="str">
            <v/>
          </cell>
          <cell r="Q28" t="str">
            <v/>
          </cell>
          <cell r="R28" t="str">
            <v/>
          </cell>
          <cell r="T28" t="str">
            <v/>
          </cell>
          <cell r="U28" t="str">
            <v/>
          </cell>
          <cell r="V28" t="str">
            <v/>
          </cell>
          <cell r="W28" t="str">
            <v/>
          </cell>
          <cell r="Y28" t="str">
            <v/>
          </cell>
          <cell r="Z28" t="str">
            <v/>
          </cell>
          <cell r="AA28" t="str">
            <v/>
          </cell>
          <cell r="AB28" t="str">
            <v/>
          </cell>
          <cell r="AD28" t="str">
            <v/>
          </cell>
          <cell r="AE28" t="str">
            <v/>
          </cell>
          <cell r="AF28" t="str">
            <v/>
          </cell>
          <cell r="AG28" t="str">
            <v/>
          </cell>
          <cell r="AI28" t="str">
            <v/>
          </cell>
          <cell r="AJ28" t="str">
            <v/>
          </cell>
          <cell r="AK28" t="str">
            <v/>
          </cell>
          <cell r="AL28" t="str">
            <v/>
          </cell>
          <cell r="AP28" t="str">
            <v/>
          </cell>
          <cell r="AQ28" t="str">
            <v/>
          </cell>
          <cell r="AR28" t="str">
            <v/>
          </cell>
          <cell r="AS28" t="str">
            <v/>
          </cell>
          <cell r="AU28" t="str">
            <v/>
          </cell>
          <cell r="AV28" t="str">
            <v/>
          </cell>
          <cell r="AW28" t="str">
            <v/>
          </cell>
          <cell r="AX28" t="str">
            <v/>
          </cell>
          <cell r="AZ28" t="str">
            <v/>
          </cell>
          <cell r="BA28" t="str">
            <v/>
          </cell>
          <cell r="BB28" t="str">
            <v/>
          </cell>
          <cell r="BC28" t="str">
            <v/>
          </cell>
          <cell r="BI28" t="str">
            <v/>
          </cell>
          <cell r="BJ28" t="str">
            <v/>
          </cell>
          <cell r="BK28" t="str">
            <v/>
          </cell>
          <cell r="BL28" t="str">
            <v/>
          </cell>
          <cell r="BM28" t="str">
            <v/>
          </cell>
          <cell r="BN28" t="str">
            <v/>
          </cell>
          <cell r="BP28" t="str">
            <v/>
          </cell>
          <cell r="BQ28" t="str">
            <v/>
          </cell>
          <cell r="BR28" t="str">
            <v/>
          </cell>
          <cell r="BS28" t="str">
            <v/>
          </cell>
          <cell r="BT28" t="str">
            <v/>
          </cell>
          <cell r="BU28" t="str">
            <v/>
          </cell>
          <cell r="BW28" t="str">
            <v/>
          </cell>
          <cell r="BX28" t="str">
            <v/>
          </cell>
          <cell r="BY28" t="str">
            <v/>
          </cell>
          <cell r="BZ28" t="str">
            <v/>
          </cell>
          <cell r="CA28" t="str">
            <v/>
          </cell>
          <cell r="CB28" t="str">
            <v/>
          </cell>
          <cell r="CD28" t="str">
            <v/>
          </cell>
          <cell r="CE28" t="str">
            <v/>
          </cell>
          <cell r="CF28" t="str">
            <v/>
          </cell>
          <cell r="CG28" t="str">
            <v/>
          </cell>
          <cell r="CH28" t="str">
            <v/>
          </cell>
          <cell r="CI28" t="str">
            <v/>
          </cell>
          <cell r="CK28" t="str">
            <v/>
          </cell>
          <cell r="CL28" t="str">
            <v/>
          </cell>
          <cell r="CM28" t="str">
            <v/>
          </cell>
          <cell r="CN28" t="str">
            <v/>
          </cell>
          <cell r="CO28" t="str">
            <v/>
          </cell>
          <cell r="CP28" t="str">
            <v/>
          </cell>
          <cell r="CR28" t="str">
            <v/>
          </cell>
          <cell r="CS28" t="str">
            <v/>
          </cell>
          <cell r="CT28" t="str">
            <v/>
          </cell>
          <cell r="CU28" t="str">
            <v/>
          </cell>
          <cell r="CV28" t="str">
            <v/>
          </cell>
          <cell r="CW28" t="str">
            <v/>
          </cell>
          <cell r="DA28" t="str">
            <v/>
          </cell>
          <cell r="DB28" t="str">
            <v/>
          </cell>
          <cell r="DC28" t="str">
            <v/>
          </cell>
          <cell r="DD28" t="str">
            <v/>
          </cell>
          <cell r="DE28" t="str">
            <v/>
          </cell>
          <cell r="DF28" t="str">
            <v/>
          </cell>
          <cell r="DH28" t="str">
            <v/>
          </cell>
          <cell r="DI28" t="str">
            <v/>
          </cell>
          <cell r="DJ28" t="str">
            <v/>
          </cell>
          <cell r="DK28" t="str">
            <v/>
          </cell>
          <cell r="DL28" t="str">
            <v/>
          </cell>
          <cell r="DM28" t="str">
            <v/>
          </cell>
          <cell r="DO28" t="str">
            <v/>
          </cell>
          <cell r="DP28" t="str">
            <v/>
          </cell>
          <cell r="DQ28" t="str">
            <v/>
          </cell>
          <cell r="DR28" t="str">
            <v/>
          </cell>
          <cell r="DS28" t="str">
            <v/>
          </cell>
          <cell r="DT28" t="str">
            <v/>
          </cell>
        </row>
        <row r="29">
          <cell r="J29" t="str">
            <v/>
          </cell>
          <cell r="K29" t="str">
            <v/>
          </cell>
          <cell r="L29" t="str">
            <v/>
          </cell>
          <cell r="M29" t="str">
            <v/>
          </cell>
          <cell r="O29" t="str">
            <v/>
          </cell>
          <cell r="P29" t="str">
            <v/>
          </cell>
          <cell r="Q29" t="str">
            <v/>
          </cell>
          <cell r="R29" t="str">
            <v/>
          </cell>
          <cell r="T29" t="str">
            <v/>
          </cell>
          <cell r="U29" t="str">
            <v/>
          </cell>
          <cell r="V29" t="str">
            <v/>
          </cell>
          <cell r="W29" t="str">
            <v/>
          </cell>
          <cell r="Y29" t="str">
            <v/>
          </cell>
          <cell r="Z29" t="str">
            <v/>
          </cell>
          <cell r="AA29" t="str">
            <v/>
          </cell>
          <cell r="AB29" t="str">
            <v/>
          </cell>
          <cell r="AD29" t="str">
            <v/>
          </cell>
          <cell r="AE29" t="str">
            <v/>
          </cell>
          <cell r="AF29" t="str">
            <v/>
          </cell>
          <cell r="AG29" t="str">
            <v/>
          </cell>
          <cell r="AI29" t="str">
            <v/>
          </cell>
          <cell r="AJ29" t="str">
            <v/>
          </cell>
          <cell r="AK29" t="str">
            <v/>
          </cell>
          <cell r="AL29" t="str">
            <v/>
          </cell>
          <cell r="AP29" t="str">
            <v/>
          </cell>
          <cell r="AQ29" t="str">
            <v/>
          </cell>
          <cell r="AR29" t="str">
            <v/>
          </cell>
          <cell r="AS29" t="str">
            <v/>
          </cell>
          <cell r="AU29" t="str">
            <v/>
          </cell>
          <cell r="AV29" t="str">
            <v/>
          </cell>
          <cell r="AW29" t="str">
            <v/>
          </cell>
          <cell r="AX29" t="str">
            <v/>
          </cell>
          <cell r="AZ29" t="str">
            <v/>
          </cell>
          <cell r="BA29" t="str">
            <v/>
          </cell>
          <cell r="BB29" t="str">
            <v/>
          </cell>
          <cell r="BC29" t="str">
            <v/>
          </cell>
          <cell r="BI29" t="str">
            <v/>
          </cell>
          <cell r="BJ29" t="str">
            <v/>
          </cell>
          <cell r="BK29" t="str">
            <v/>
          </cell>
          <cell r="BL29" t="str">
            <v/>
          </cell>
          <cell r="BM29" t="str">
            <v/>
          </cell>
          <cell r="BN29" t="str">
            <v/>
          </cell>
          <cell r="BP29" t="str">
            <v/>
          </cell>
          <cell r="BQ29" t="str">
            <v/>
          </cell>
          <cell r="BR29" t="str">
            <v/>
          </cell>
          <cell r="BS29" t="str">
            <v/>
          </cell>
          <cell r="BT29" t="str">
            <v/>
          </cell>
          <cell r="BU29" t="str">
            <v/>
          </cell>
          <cell r="BW29" t="str">
            <v/>
          </cell>
          <cell r="BX29" t="str">
            <v/>
          </cell>
          <cell r="BY29" t="str">
            <v/>
          </cell>
          <cell r="BZ29" t="str">
            <v/>
          </cell>
          <cell r="CA29" t="str">
            <v/>
          </cell>
          <cell r="CB29" t="str">
            <v/>
          </cell>
          <cell r="CD29" t="str">
            <v/>
          </cell>
          <cell r="CE29" t="str">
            <v/>
          </cell>
          <cell r="CF29" t="str">
            <v/>
          </cell>
          <cell r="CG29" t="str">
            <v/>
          </cell>
          <cell r="CH29" t="str">
            <v/>
          </cell>
          <cell r="CI29" t="str">
            <v/>
          </cell>
          <cell r="CK29" t="str">
            <v/>
          </cell>
          <cell r="CL29" t="str">
            <v/>
          </cell>
          <cell r="CM29" t="str">
            <v/>
          </cell>
          <cell r="CN29" t="str">
            <v/>
          </cell>
          <cell r="CO29" t="str">
            <v/>
          </cell>
          <cell r="CP29" t="str">
            <v/>
          </cell>
          <cell r="CR29" t="str">
            <v/>
          </cell>
          <cell r="CS29" t="str">
            <v/>
          </cell>
          <cell r="CT29" t="str">
            <v/>
          </cell>
          <cell r="CU29" t="str">
            <v/>
          </cell>
          <cell r="CV29" t="str">
            <v/>
          </cell>
          <cell r="CW29" t="str">
            <v/>
          </cell>
          <cell r="DA29" t="str">
            <v/>
          </cell>
          <cell r="DB29" t="str">
            <v/>
          </cell>
          <cell r="DC29" t="str">
            <v/>
          </cell>
          <cell r="DD29" t="str">
            <v/>
          </cell>
          <cell r="DE29" t="str">
            <v/>
          </cell>
          <cell r="DF29" t="str">
            <v/>
          </cell>
          <cell r="DH29" t="str">
            <v/>
          </cell>
          <cell r="DI29" t="str">
            <v/>
          </cell>
          <cell r="DJ29" t="str">
            <v/>
          </cell>
          <cell r="DK29" t="str">
            <v/>
          </cell>
          <cell r="DL29" t="str">
            <v/>
          </cell>
          <cell r="DM29" t="str">
            <v/>
          </cell>
          <cell r="DO29" t="str">
            <v/>
          </cell>
          <cell r="DP29" t="str">
            <v/>
          </cell>
          <cell r="DQ29" t="str">
            <v/>
          </cell>
          <cell r="DR29" t="str">
            <v/>
          </cell>
          <cell r="DS29" t="str">
            <v/>
          </cell>
          <cell r="DT29" t="str">
            <v/>
          </cell>
        </row>
        <row r="30">
          <cell r="J30" t="b">
            <v>0</v>
          </cell>
          <cell r="K30" t="str">
            <v/>
          </cell>
          <cell r="L30" t="b">
            <v>0</v>
          </cell>
          <cell r="M30" t="str">
            <v/>
          </cell>
          <cell r="O30" t="b">
            <v>0</v>
          </cell>
          <cell r="P30" t="str">
            <v/>
          </cell>
          <cell r="Q30" t="b">
            <v>0</v>
          </cell>
          <cell r="R30" t="str">
            <v/>
          </cell>
          <cell r="T30" t="b">
            <v>0</v>
          </cell>
          <cell r="U30" t="str">
            <v/>
          </cell>
          <cell r="V30" t="b">
            <v>0</v>
          </cell>
          <cell r="W30" t="str">
            <v/>
          </cell>
          <cell r="Y30" t="b">
            <v>0</v>
          </cell>
          <cell r="Z30" t="str">
            <v/>
          </cell>
          <cell r="AA30" t="b">
            <v>0</v>
          </cell>
          <cell r="AB30" t="str">
            <v/>
          </cell>
          <cell r="AD30" t="b">
            <v>0</v>
          </cell>
          <cell r="AE30" t="str">
            <v/>
          </cell>
          <cell r="AF30" t="b">
            <v>0</v>
          </cell>
          <cell r="AG30" t="str">
            <v/>
          </cell>
          <cell r="AI30" t="b">
            <v>0</v>
          </cell>
          <cell r="AJ30" t="str">
            <v/>
          </cell>
          <cell r="AK30" t="b">
            <v>0</v>
          </cell>
          <cell r="AL30" t="str">
            <v/>
          </cell>
          <cell r="AP30" t="b">
            <v>0</v>
          </cell>
          <cell r="AQ30" t="str">
            <v/>
          </cell>
          <cell r="AR30" t="b">
            <v>0</v>
          </cell>
          <cell r="AS30" t="str">
            <v/>
          </cell>
          <cell r="AU30" t="b">
            <v>0</v>
          </cell>
          <cell r="AV30" t="str">
            <v/>
          </cell>
          <cell r="AW30" t="b">
            <v>0</v>
          </cell>
          <cell r="AX30" t="str">
            <v/>
          </cell>
          <cell r="AZ30" t="b">
            <v>0</v>
          </cell>
          <cell r="BA30" t="str">
            <v/>
          </cell>
          <cell r="BB30" t="b">
            <v>0</v>
          </cell>
          <cell r="BC30" t="str">
            <v/>
          </cell>
          <cell r="BI30" t="b">
            <v>0</v>
          </cell>
          <cell r="BJ30" t="b">
            <v>0</v>
          </cell>
          <cell r="BK30" t="b">
            <v>0</v>
          </cell>
          <cell r="BL30" t="b">
            <v>0</v>
          </cell>
          <cell r="BM30" t="b">
            <v>0</v>
          </cell>
          <cell r="BN30" t="b">
            <v>0</v>
          </cell>
          <cell r="BP30" t="b">
            <v>0</v>
          </cell>
          <cell r="BQ30" t="b">
            <v>0</v>
          </cell>
          <cell r="BR30" t="b">
            <v>0</v>
          </cell>
          <cell r="BS30" t="b">
            <v>0</v>
          </cell>
          <cell r="BT30" t="b">
            <v>0</v>
          </cell>
          <cell r="BU30" t="b">
            <v>0</v>
          </cell>
          <cell r="BW30" t="b">
            <v>0</v>
          </cell>
          <cell r="BX30" t="b">
            <v>0</v>
          </cell>
          <cell r="BY30" t="b">
            <v>0</v>
          </cell>
          <cell r="BZ30" t="b">
            <v>0</v>
          </cell>
          <cell r="CA30" t="b">
            <v>0</v>
          </cell>
          <cell r="CB30" t="b">
            <v>0</v>
          </cell>
          <cell r="CD30" t="b">
            <v>0</v>
          </cell>
          <cell r="CE30" t="b">
            <v>0</v>
          </cell>
          <cell r="CF30" t="b">
            <v>0</v>
          </cell>
          <cell r="CG30" t="b">
            <v>0</v>
          </cell>
          <cell r="CH30" t="b">
            <v>0</v>
          </cell>
          <cell r="CI30" t="b">
            <v>0</v>
          </cell>
          <cell r="CK30" t="b">
            <v>0</v>
          </cell>
          <cell r="CL30" t="b">
            <v>0</v>
          </cell>
          <cell r="CM30" t="b">
            <v>0</v>
          </cell>
          <cell r="CN30" t="b">
            <v>0</v>
          </cell>
          <cell r="CO30" t="b">
            <v>0</v>
          </cell>
          <cell r="CP30" t="b">
            <v>0</v>
          </cell>
          <cell r="CR30" t="b">
            <v>0</v>
          </cell>
          <cell r="CS30" t="b">
            <v>0</v>
          </cell>
          <cell r="CT30" t="b">
            <v>0</v>
          </cell>
          <cell r="CU30" t="b">
            <v>0</v>
          </cell>
          <cell r="CV30" t="b">
            <v>0</v>
          </cell>
          <cell r="CW30" t="b">
            <v>0</v>
          </cell>
          <cell r="DA30" t="b">
            <v>0</v>
          </cell>
          <cell r="DB30" t="b">
            <v>0</v>
          </cell>
          <cell r="DC30" t="b">
            <v>0</v>
          </cell>
          <cell r="DD30" t="b">
            <v>0</v>
          </cell>
          <cell r="DE30" t="str">
            <v/>
          </cell>
          <cell r="DF30" t="b">
            <v>0</v>
          </cell>
          <cell r="DH30" t="b">
            <v>0</v>
          </cell>
          <cell r="DI30" t="b">
            <v>0</v>
          </cell>
          <cell r="DJ30" t="b">
            <v>0</v>
          </cell>
          <cell r="DK30" t="b">
            <v>0</v>
          </cell>
          <cell r="DL30" t="str">
            <v/>
          </cell>
          <cell r="DM30" t="b">
            <v>0</v>
          </cell>
          <cell r="DO30" t="b">
            <v>0</v>
          </cell>
          <cell r="DP30" t="b">
            <v>0</v>
          </cell>
          <cell r="DQ30" t="b">
            <v>0</v>
          </cell>
          <cell r="DR30" t="b">
            <v>0</v>
          </cell>
          <cell r="DS30" t="b">
            <v>0</v>
          </cell>
          <cell r="DT30" t="b">
            <v>0</v>
          </cell>
        </row>
        <row r="31">
          <cell r="J31" t="b">
            <v>0</v>
          </cell>
          <cell r="K31" t="str">
            <v/>
          </cell>
          <cell r="L31" t="b">
            <v>0</v>
          </cell>
          <cell r="M31" t="str">
            <v/>
          </cell>
          <cell r="O31" t="b">
            <v>0</v>
          </cell>
          <cell r="P31" t="str">
            <v/>
          </cell>
          <cell r="Q31" t="b">
            <v>0</v>
          </cell>
          <cell r="R31" t="str">
            <v/>
          </cell>
          <cell r="T31" t="b">
            <v>0</v>
          </cell>
          <cell r="U31" t="str">
            <v/>
          </cell>
          <cell r="V31" t="b">
            <v>0</v>
          </cell>
          <cell r="W31" t="str">
            <v/>
          </cell>
          <cell r="Y31" t="b">
            <v>0</v>
          </cell>
          <cell r="Z31" t="str">
            <v/>
          </cell>
          <cell r="AA31" t="b">
            <v>0</v>
          </cell>
          <cell r="AB31" t="str">
            <v/>
          </cell>
          <cell r="AD31" t="b">
            <v>0</v>
          </cell>
          <cell r="AE31" t="str">
            <v/>
          </cell>
          <cell r="AF31" t="b">
            <v>0</v>
          </cell>
          <cell r="AG31" t="str">
            <v/>
          </cell>
          <cell r="AI31" t="b">
            <v>0</v>
          </cell>
          <cell r="AJ31" t="str">
            <v/>
          </cell>
          <cell r="AK31" t="b">
            <v>0</v>
          </cell>
          <cell r="AL31" t="str">
            <v/>
          </cell>
          <cell r="AP31" t="b">
            <v>0</v>
          </cell>
          <cell r="AQ31" t="str">
            <v/>
          </cell>
          <cell r="AR31" t="b">
            <v>0</v>
          </cell>
          <cell r="AS31" t="str">
            <v/>
          </cell>
          <cell r="AU31" t="b">
            <v>0</v>
          </cell>
          <cell r="AV31" t="str">
            <v/>
          </cell>
          <cell r="AW31" t="b">
            <v>0</v>
          </cell>
          <cell r="AX31" t="str">
            <v/>
          </cell>
          <cell r="AZ31" t="b">
            <v>0</v>
          </cell>
          <cell r="BA31" t="str">
            <v/>
          </cell>
          <cell r="BB31" t="b">
            <v>0</v>
          </cell>
          <cell r="BC31" t="str">
            <v/>
          </cell>
          <cell r="BI31" t="b">
            <v>0</v>
          </cell>
          <cell r="BJ31" t="b">
            <v>0</v>
          </cell>
          <cell r="BK31" t="b">
            <v>0</v>
          </cell>
          <cell r="BL31" t="b">
            <v>0</v>
          </cell>
          <cell r="BM31" t="b">
            <v>0</v>
          </cell>
          <cell r="BN31" t="b">
            <v>0</v>
          </cell>
          <cell r="BP31" t="b">
            <v>0</v>
          </cell>
          <cell r="BQ31" t="b">
            <v>0</v>
          </cell>
          <cell r="BR31" t="b">
            <v>0</v>
          </cell>
          <cell r="BS31" t="b">
            <v>0</v>
          </cell>
          <cell r="BT31" t="b">
            <v>0</v>
          </cell>
          <cell r="BU31" t="b">
            <v>0</v>
          </cell>
          <cell r="BW31" t="b">
            <v>0</v>
          </cell>
          <cell r="BX31" t="b">
            <v>0</v>
          </cell>
          <cell r="BY31" t="b">
            <v>0</v>
          </cell>
          <cell r="BZ31" t="b">
            <v>0</v>
          </cell>
          <cell r="CA31" t="b">
            <v>0</v>
          </cell>
          <cell r="CB31" t="b">
            <v>0</v>
          </cell>
          <cell r="CD31" t="b">
            <v>0</v>
          </cell>
          <cell r="CE31" t="b">
            <v>0</v>
          </cell>
          <cell r="CF31" t="b">
            <v>0</v>
          </cell>
          <cell r="CG31" t="b">
            <v>0</v>
          </cell>
          <cell r="CH31" t="b">
            <v>0</v>
          </cell>
          <cell r="CI31" t="b">
            <v>0</v>
          </cell>
          <cell r="CK31" t="b">
            <v>0</v>
          </cell>
          <cell r="CL31" t="b">
            <v>0</v>
          </cell>
          <cell r="CM31" t="b">
            <v>0</v>
          </cell>
          <cell r="CN31" t="b">
            <v>0</v>
          </cell>
          <cell r="CO31" t="b">
            <v>0</v>
          </cell>
          <cell r="CP31" t="b">
            <v>0</v>
          </cell>
          <cell r="CR31" t="b">
            <v>0</v>
          </cell>
          <cell r="CS31" t="b">
            <v>0</v>
          </cell>
          <cell r="CT31" t="b">
            <v>0</v>
          </cell>
          <cell r="CU31" t="b">
            <v>0</v>
          </cell>
          <cell r="CV31" t="b">
            <v>0</v>
          </cell>
          <cell r="CW31" t="b">
            <v>0</v>
          </cell>
          <cell r="DA31" t="b">
            <v>0</v>
          </cell>
          <cell r="DB31" t="b">
            <v>0</v>
          </cell>
          <cell r="DC31" t="b">
            <v>0</v>
          </cell>
          <cell r="DD31" t="b">
            <v>0</v>
          </cell>
          <cell r="DE31" t="str">
            <v/>
          </cell>
          <cell r="DF31" t="b">
            <v>0</v>
          </cell>
          <cell r="DH31" t="b">
            <v>0</v>
          </cell>
          <cell r="DI31" t="b">
            <v>0</v>
          </cell>
          <cell r="DJ31" t="b">
            <v>0</v>
          </cell>
          <cell r="DK31" t="b">
            <v>0</v>
          </cell>
          <cell r="DL31" t="str">
            <v/>
          </cell>
          <cell r="DM31" t="b">
            <v>0</v>
          </cell>
          <cell r="DO31" t="b">
            <v>0</v>
          </cell>
          <cell r="DP31" t="b">
            <v>0</v>
          </cell>
          <cell r="DQ31" t="b">
            <v>0</v>
          </cell>
          <cell r="DR31" t="b">
            <v>0</v>
          </cell>
          <cell r="DS31" t="b">
            <v>0</v>
          </cell>
          <cell r="DT31" t="b">
            <v>0</v>
          </cell>
        </row>
        <row r="32">
          <cell r="J32" t="b">
            <v>0</v>
          </cell>
          <cell r="K32" t="str">
            <v/>
          </cell>
          <cell r="L32" t="b">
            <v>0</v>
          </cell>
          <cell r="M32" t="str">
            <v/>
          </cell>
          <cell r="O32" t="b">
            <v>0</v>
          </cell>
          <cell r="P32" t="str">
            <v/>
          </cell>
          <cell r="Q32" t="b">
            <v>0</v>
          </cell>
          <cell r="R32" t="str">
            <v/>
          </cell>
          <cell r="T32" t="b">
            <v>0</v>
          </cell>
          <cell r="U32" t="str">
            <v/>
          </cell>
          <cell r="V32" t="b">
            <v>0</v>
          </cell>
          <cell r="W32" t="str">
            <v/>
          </cell>
          <cell r="Y32" t="b">
            <v>0</v>
          </cell>
          <cell r="Z32" t="str">
            <v/>
          </cell>
          <cell r="AA32" t="b">
            <v>0</v>
          </cell>
          <cell r="AB32" t="str">
            <v/>
          </cell>
          <cell r="AD32" t="b">
            <v>0</v>
          </cell>
          <cell r="AE32" t="str">
            <v/>
          </cell>
          <cell r="AF32" t="b">
            <v>0</v>
          </cell>
          <cell r="AG32" t="str">
            <v/>
          </cell>
          <cell r="AI32" t="b">
            <v>0</v>
          </cell>
          <cell r="AJ32" t="str">
            <v/>
          </cell>
          <cell r="AK32" t="b">
            <v>0</v>
          </cell>
          <cell r="AL32" t="str">
            <v/>
          </cell>
          <cell r="AP32" t="b">
            <v>0</v>
          </cell>
          <cell r="AQ32" t="str">
            <v/>
          </cell>
          <cell r="AR32" t="b">
            <v>0</v>
          </cell>
          <cell r="AS32" t="str">
            <v/>
          </cell>
          <cell r="AU32" t="b">
            <v>0</v>
          </cell>
          <cell r="AV32" t="str">
            <v/>
          </cell>
          <cell r="AW32" t="b">
            <v>0</v>
          </cell>
          <cell r="AX32" t="str">
            <v/>
          </cell>
          <cell r="AZ32" t="b">
            <v>0</v>
          </cell>
          <cell r="BA32" t="str">
            <v/>
          </cell>
          <cell r="BB32" t="b">
            <v>0</v>
          </cell>
          <cell r="BC32" t="str">
            <v/>
          </cell>
          <cell r="BI32" t="b">
            <v>0</v>
          </cell>
          <cell r="BJ32" t="b">
            <v>0</v>
          </cell>
          <cell r="BK32" t="b">
            <v>0</v>
          </cell>
          <cell r="BL32" t="b">
            <v>0</v>
          </cell>
          <cell r="BM32" t="b">
            <v>0</v>
          </cell>
          <cell r="BN32" t="b">
            <v>0</v>
          </cell>
          <cell r="BP32" t="b">
            <v>0</v>
          </cell>
          <cell r="BQ32" t="b">
            <v>0</v>
          </cell>
          <cell r="BR32" t="b">
            <v>0</v>
          </cell>
          <cell r="BS32" t="b">
            <v>0</v>
          </cell>
          <cell r="BT32" t="b">
            <v>0</v>
          </cell>
          <cell r="BU32" t="b">
            <v>0</v>
          </cell>
          <cell r="BW32" t="b">
            <v>0</v>
          </cell>
          <cell r="BX32" t="b">
            <v>0</v>
          </cell>
          <cell r="BY32" t="b">
            <v>0</v>
          </cell>
          <cell r="BZ32" t="b">
            <v>0</v>
          </cell>
          <cell r="CA32" t="b">
            <v>0</v>
          </cell>
          <cell r="CB32" t="b">
            <v>0</v>
          </cell>
          <cell r="CD32" t="b">
            <v>0</v>
          </cell>
          <cell r="CE32" t="b">
            <v>0</v>
          </cell>
          <cell r="CF32" t="b">
            <v>0</v>
          </cell>
          <cell r="CG32" t="b">
            <v>0</v>
          </cell>
          <cell r="CH32" t="b">
            <v>0</v>
          </cell>
          <cell r="CI32" t="b">
            <v>0</v>
          </cell>
          <cell r="CK32" t="b">
            <v>0</v>
          </cell>
          <cell r="CL32" t="b">
            <v>0</v>
          </cell>
          <cell r="CM32" t="b">
            <v>0</v>
          </cell>
          <cell r="CN32" t="b">
            <v>0</v>
          </cell>
          <cell r="CO32" t="b">
            <v>0</v>
          </cell>
          <cell r="CP32" t="b">
            <v>0</v>
          </cell>
          <cell r="CR32" t="b">
            <v>0</v>
          </cell>
          <cell r="CS32" t="b">
            <v>0</v>
          </cell>
          <cell r="CT32" t="b">
            <v>0</v>
          </cell>
          <cell r="CU32" t="b">
            <v>0</v>
          </cell>
          <cell r="CV32" t="b">
            <v>0</v>
          </cell>
          <cell r="CW32" t="b">
            <v>0</v>
          </cell>
          <cell r="DA32" t="b">
            <v>0</v>
          </cell>
          <cell r="DB32" t="b">
            <v>0</v>
          </cell>
          <cell r="DC32" t="b">
            <v>0</v>
          </cell>
          <cell r="DD32" t="b">
            <v>0</v>
          </cell>
          <cell r="DE32" t="str">
            <v/>
          </cell>
          <cell r="DF32" t="b">
            <v>0</v>
          </cell>
          <cell r="DH32" t="b">
            <v>0</v>
          </cell>
          <cell r="DI32" t="b">
            <v>0</v>
          </cell>
          <cell r="DJ32" t="b">
            <v>0</v>
          </cell>
          <cell r="DK32" t="b">
            <v>0</v>
          </cell>
          <cell r="DL32" t="str">
            <v/>
          </cell>
          <cell r="DM32" t="b">
            <v>0</v>
          </cell>
          <cell r="DO32" t="b">
            <v>0</v>
          </cell>
          <cell r="DP32" t="b">
            <v>0</v>
          </cell>
          <cell r="DQ32" t="b">
            <v>0</v>
          </cell>
          <cell r="DR32" t="b">
            <v>0</v>
          </cell>
          <cell r="DS32" t="b">
            <v>0</v>
          </cell>
          <cell r="DT32" t="b">
            <v>0</v>
          </cell>
        </row>
        <row r="33">
          <cell r="J33" t="b">
            <v>0</v>
          </cell>
          <cell r="K33" t="str">
            <v/>
          </cell>
          <cell r="L33" t="b">
            <v>0</v>
          </cell>
          <cell r="M33" t="str">
            <v/>
          </cell>
          <cell r="O33" t="b">
            <v>0</v>
          </cell>
          <cell r="P33" t="str">
            <v/>
          </cell>
          <cell r="Q33" t="b">
            <v>0</v>
          </cell>
          <cell r="R33" t="str">
            <v/>
          </cell>
          <cell r="T33" t="b">
            <v>0</v>
          </cell>
          <cell r="U33" t="str">
            <v/>
          </cell>
          <cell r="V33" t="b">
            <v>0</v>
          </cell>
          <cell r="W33" t="str">
            <v/>
          </cell>
          <cell r="Y33" t="b">
            <v>0</v>
          </cell>
          <cell r="Z33" t="str">
            <v/>
          </cell>
          <cell r="AA33" t="b">
            <v>0</v>
          </cell>
          <cell r="AB33" t="str">
            <v/>
          </cell>
          <cell r="AD33" t="b">
            <v>0</v>
          </cell>
          <cell r="AE33" t="str">
            <v/>
          </cell>
          <cell r="AF33" t="b">
            <v>0</v>
          </cell>
          <cell r="AG33" t="str">
            <v/>
          </cell>
          <cell r="AI33" t="b">
            <v>0</v>
          </cell>
          <cell r="AJ33" t="str">
            <v/>
          </cell>
          <cell r="AK33" t="b">
            <v>0</v>
          </cell>
          <cell r="AL33" t="str">
            <v/>
          </cell>
          <cell r="AP33" t="b">
            <v>0</v>
          </cell>
          <cell r="AQ33" t="str">
            <v/>
          </cell>
          <cell r="AR33" t="b">
            <v>0</v>
          </cell>
          <cell r="AS33" t="str">
            <v/>
          </cell>
          <cell r="AU33" t="b">
            <v>0</v>
          </cell>
          <cell r="AV33" t="str">
            <v/>
          </cell>
          <cell r="AW33" t="b">
            <v>0</v>
          </cell>
          <cell r="AX33" t="str">
            <v/>
          </cell>
          <cell r="AZ33" t="b">
            <v>0</v>
          </cell>
          <cell r="BA33" t="str">
            <v/>
          </cell>
          <cell r="BB33" t="b">
            <v>0</v>
          </cell>
          <cell r="BC33" t="str">
            <v/>
          </cell>
          <cell r="BI33" t="b">
            <v>0</v>
          </cell>
          <cell r="BJ33" t="b">
            <v>0</v>
          </cell>
          <cell r="BK33" t="b">
            <v>0</v>
          </cell>
          <cell r="BL33" t="b">
            <v>0</v>
          </cell>
          <cell r="BM33" t="b">
            <v>0</v>
          </cell>
          <cell r="BN33" t="b">
            <v>0</v>
          </cell>
          <cell r="BP33" t="b">
            <v>0</v>
          </cell>
          <cell r="BQ33" t="b">
            <v>0</v>
          </cell>
          <cell r="BR33" t="b">
            <v>0</v>
          </cell>
          <cell r="BS33" t="b">
            <v>0</v>
          </cell>
          <cell r="BT33" t="b">
            <v>0</v>
          </cell>
          <cell r="BU33" t="b">
            <v>0</v>
          </cell>
          <cell r="BW33" t="b">
            <v>0</v>
          </cell>
          <cell r="BX33" t="b">
            <v>0</v>
          </cell>
          <cell r="BY33" t="b">
            <v>0</v>
          </cell>
          <cell r="BZ33" t="b">
            <v>0</v>
          </cell>
          <cell r="CA33" t="b">
            <v>0</v>
          </cell>
          <cell r="CB33" t="b">
            <v>0</v>
          </cell>
          <cell r="CD33" t="b">
            <v>0</v>
          </cell>
          <cell r="CE33" t="b">
            <v>0</v>
          </cell>
          <cell r="CF33" t="b">
            <v>0</v>
          </cell>
          <cell r="CG33" t="b">
            <v>0</v>
          </cell>
          <cell r="CH33" t="b">
            <v>0</v>
          </cell>
          <cell r="CI33" t="b">
            <v>0</v>
          </cell>
          <cell r="CK33" t="b">
            <v>0</v>
          </cell>
          <cell r="CL33" t="b">
            <v>0</v>
          </cell>
          <cell r="CM33" t="b">
            <v>0</v>
          </cell>
          <cell r="CN33" t="b">
            <v>0</v>
          </cell>
          <cell r="CO33" t="b">
            <v>0</v>
          </cell>
          <cell r="CP33" t="b">
            <v>0</v>
          </cell>
          <cell r="CR33" t="b">
            <v>0</v>
          </cell>
          <cell r="CS33" t="b">
            <v>0</v>
          </cell>
          <cell r="CT33" t="b">
            <v>0</v>
          </cell>
          <cell r="CU33" t="b">
            <v>0</v>
          </cell>
          <cell r="CV33" t="b">
            <v>0</v>
          </cell>
          <cell r="CW33" t="b">
            <v>0</v>
          </cell>
          <cell r="DA33" t="b">
            <v>0</v>
          </cell>
          <cell r="DB33" t="b">
            <v>0</v>
          </cell>
          <cell r="DC33" t="b">
            <v>0</v>
          </cell>
          <cell r="DD33" t="b">
            <v>0</v>
          </cell>
          <cell r="DE33" t="str">
            <v/>
          </cell>
          <cell r="DF33" t="b">
            <v>0</v>
          </cell>
          <cell r="DH33" t="b">
            <v>0</v>
          </cell>
          <cell r="DI33" t="b">
            <v>0</v>
          </cell>
          <cell r="DJ33" t="b">
            <v>0</v>
          </cell>
          <cell r="DK33" t="b">
            <v>0</v>
          </cell>
          <cell r="DL33" t="str">
            <v/>
          </cell>
          <cell r="DM33" t="b">
            <v>0</v>
          </cell>
          <cell r="DO33" t="b">
            <v>0</v>
          </cell>
          <cell r="DP33" t="b">
            <v>0</v>
          </cell>
          <cell r="DQ33" t="b">
            <v>0</v>
          </cell>
          <cell r="DR33" t="b">
            <v>0</v>
          </cell>
          <cell r="DS33" t="b">
            <v>0</v>
          </cell>
          <cell r="DT33" t="b">
            <v>0</v>
          </cell>
        </row>
        <row r="34">
          <cell r="J34">
            <v>620548.14</v>
          </cell>
          <cell r="K34">
            <v>0.28387509295616253</v>
          </cell>
          <cell r="L34">
            <v>1710255.17</v>
          </cell>
          <cell r="M34">
            <v>0.78237096216662172</v>
          </cell>
          <cell r="O34">
            <v>0</v>
          </cell>
          <cell r="P34" t="str">
            <v/>
          </cell>
          <cell r="Q34">
            <v>0</v>
          </cell>
          <cell r="R34" t="str">
            <v/>
          </cell>
          <cell r="T34">
            <v>0</v>
          </cell>
          <cell r="U34" t="str">
            <v/>
          </cell>
          <cell r="V34">
            <v>0</v>
          </cell>
          <cell r="W34" t="str">
            <v/>
          </cell>
          <cell r="Y34">
            <v>65811.320000000007</v>
          </cell>
          <cell r="Z34">
            <v>0.31925036221164416</v>
          </cell>
          <cell r="AA34">
            <v>176118.37</v>
          </cell>
          <cell r="AB34">
            <v>0.85434927326521271</v>
          </cell>
          <cell r="AD34">
            <v>198400.45</v>
          </cell>
          <cell r="AE34">
            <v>0.25769181368087674</v>
          </cell>
          <cell r="AF34">
            <v>527449.75</v>
          </cell>
          <cell r="AG34">
            <v>0.68507648396475418</v>
          </cell>
          <cell r="AI34">
            <v>33468.14</v>
          </cell>
          <cell r="AJ34">
            <v>0.26523174157971197</v>
          </cell>
          <cell r="AK34">
            <v>92123.94</v>
          </cell>
          <cell r="AL34">
            <v>0.73007322926774221</v>
          </cell>
          <cell r="AP34">
            <v>580793</v>
          </cell>
          <cell r="AQ34">
            <v>0.28777615422767988</v>
          </cell>
          <cell r="AR34">
            <v>1737886</v>
          </cell>
          <cell r="AS34">
            <v>0.86110223361184735</v>
          </cell>
          <cell r="AU34">
            <v>72439</v>
          </cell>
          <cell r="AV34">
            <v>0.42104926646671781</v>
          </cell>
          <cell r="AW34">
            <v>143299</v>
          </cell>
          <cell r="AX34">
            <v>0.83292064820627276</v>
          </cell>
          <cell r="AZ34">
            <v>957</v>
          </cell>
          <cell r="BA34">
            <v>0.54436860068259385</v>
          </cell>
          <cell r="BB34">
            <v>1394</v>
          </cell>
          <cell r="BC34">
            <v>0.79294653014789529</v>
          </cell>
          <cell r="BI34">
            <v>528056.07000000007</v>
          </cell>
          <cell r="BJ34">
            <v>0.4343425441819912</v>
          </cell>
          <cell r="BK34">
            <v>-0.14904898433826574</v>
          </cell>
          <cell r="BL34">
            <v>1215759.49</v>
          </cell>
          <cell r="BM34">
            <v>1</v>
          </cell>
          <cell r="BN34">
            <v>-0.28913561477495781</v>
          </cell>
          <cell r="BP34">
            <v>24991.15</v>
          </cell>
          <cell r="BQ34">
            <v>0.7185318726100175</v>
          </cell>
          <cell r="BR34" t="str">
            <v/>
          </cell>
          <cell r="BS34">
            <v>34780.851000000002</v>
          </cell>
          <cell r="BT34">
            <v>1</v>
          </cell>
          <cell r="BU34" t="str">
            <v/>
          </cell>
          <cell r="BW34">
            <v>14464.140000000001</v>
          </cell>
          <cell r="BX34">
            <v>0.59388495750031389</v>
          </cell>
          <cell r="BY34" t="str">
            <v/>
          </cell>
          <cell r="BZ34">
            <v>24355.120999999999</v>
          </cell>
          <cell r="CA34">
            <v>1</v>
          </cell>
          <cell r="CB34">
            <v>-0.86171163746291779</v>
          </cell>
          <cell r="CD34">
            <v>39455.29</v>
          </cell>
          <cell r="CE34">
            <v>0.66719610189209366</v>
          </cell>
          <cell r="CF34">
            <v>-0.40047867145044352</v>
          </cell>
          <cell r="CG34">
            <v>59135.972000000002</v>
          </cell>
          <cell r="CH34">
            <v>0.99999999999999989</v>
          </cell>
          <cell r="CI34">
            <v>-0.66422598619326301</v>
          </cell>
          <cell r="CK34">
            <v>100164.21</v>
          </cell>
          <cell r="CL34">
            <v>0.3733665652388099</v>
          </cell>
          <cell r="CM34">
            <v>-0.49514121565752495</v>
          </cell>
          <cell r="CN34">
            <v>268273.11100000003</v>
          </cell>
          <cell r="CO34">
            <v>1</v>
          </cell>
          <cell r="CP34">
            <v>-0.49137693021941892</v>
          </cell>
          <cell r="CR34">
            <v>6720.23</v>
          </cell>
          <cell r="CS34">
            <v>0.25766092300569121</v>
          </cell>
          <cell r="CT34">
            <v>-0.799205154514114</v>
          </cell>
          <cell r="CU34">
            <v>26081.681</v>
          </cell>
          <cell r="CV34">
            <v>1</v>
          </cell>
          <cell r="CW34">
            <v>-0.71688487270518397</v>
          </cell>
          <cell r="DA34">
            <v>397271.31999999995</v>
          </cell>
          <cell r="DB34">
            <v>0.54728257340952258</v>
          </cell>
          <cell r="DC34">
            <v>-0.31598466234958072</v>
          </cell>
          <cell r="DD34">
            <v>725897.99</v>
          </cell>
          <cell r="DE34">
            <v>0.99999999999999989</v>
          </cell>
          <cell r="DF34">
            <v>-0.5823097775112982</v>
          </cell>
          <cell r="DH34">
            <v>76641.02</v>
          </cell>
          <cell r="DI34">
            <v>0.50652267814406415</v>
          </cell>
          <cell r="DJ34">
            <v>5.80077030328967E-2</v>
          </cell>
          <cell r="DK34">
            <v>151308.171</v>
          </cell>
          <cell r="DL34">
            <v>1.0000000000000002</v>
          </cell>
          <cell r="DM34">
            <v>5.5891325131368692E-2</v>
          </cell>
          <cell r="DO34">
            <v>0</v>
          </cell>
          <cell r="DP34">
            <v>0</v>
          </cell>
          <cell r="DQ34">
            <v>-1</v>
          </cell>
          <cell r="DR34">
            <v>1E-3</v>
          </cell>
          <cell r="DS34">
            <v>1</v>
          </cell>
          <cell r="DT34">
            <v>-0.99999928263988525</v>
          </cell>
        </row>
        <row r="35">
          <cell r="J35" t="str">
            <v/>
          </cell>
          <cell r="K35" t="str">
            <v/>
          </cell>
          <cell r="L35" t="str">
            <v/>
          </cell>
          <cell r="M35" t="str">
            <v/>
          </cell>
          <cell r="O35" t="str">
            <v/>
          </cell>
          <cell r="P35" t="str">
            <v/>
          </cell>
          <cell r="Q35" t="str">
            <v/>
          </cell>
          <cell r="R35" t="str">
            <v/>
          </cell>
          <cell r="T35" t="str">
            <v/>
          </cell>
          <cell r="U35" t="str">
            <v/>
          </cell>
          <cell r="V35" t="str">
            <v/>
          </cell>
          <cell r="W35" t="str">
            <v/>
          </cell>
          <cell r="Y35" t="str">
            <v/>
          </cell>
          <cell r="Z35" t="str">
            <v/>
          </cell>
          <cell r="AA35" t="str">
            <v/>
          </cell>
          <cell r="AB35" t="str">
            <v/>
          </cell>
          <cell r="AD35" t="str">
            <v/>
          </cell>
          <cell r="AE35" t="str">
            <v/>
          </cell>
          <cell r="AF35" t="str">
            <v/>
          </cell>
          <cell r="AG35" t="str">
            <v/>
          </cell>
          <cell r="AI35" t="str">
            <v/>
          </cell>
          <cell r="AJ35" t="str">
            <v/>
          </cell>
          <cell r="AK35" t="str">
            <v/>
          </cell>
          <cell r="AL35" t="str">
            <v/>
          </cell>
          <cell r="AP35" t="str">
            <v/>
          </cell>
          <cell r="AQ35" t="str">
            <v/>
          </cell>
          <cell r="AR35" t="str">
            <v/>
          </cell>
          <cell r="AS35" t="str">
            <v/>
          </cell>
          <cell r="AU35" t="str">
            <v/>
          </cell>
          <cell r="AV35" t="str">
            <v/>
          </cell>
          <cell r="AW35" t="str">
            <v/>
          </cell>
          <cell r="AX35" t="str">
            <v/>
          </cell>
          <cell r="AZ35" t="str">
            <v/>
          </cell>
          <cell r="BA35" t="str">
            <v/>
          </cell>
          <cell r="BB35" t="str">
            <v/>
          </cell>
          <cell r="BC35" t="str">
            <v/>
          </cell>
          <cell r="BI35" t="str">
            <v/>
          </cell>
          <cell r="BJ35" t="str">
            <v/>
          </cell>
          <cell r="BK35" t="str">
            <v/>
          </cell>
          <cell r="BL35" t="str">
            <v/>
          </cell>
          <cell r="BM35" t="str">
            <v/>
          </cell>
          <cell r="BN35" t="str">
            <v/>
          </cell>
          <cell r="BP35" t="str">
            <v/>
          </cell>
          <cell r="BQ35" t="str">
            <v/>
          </cell>
          <cell r="BR35" t="str">
            <v/>
          </cell>
          <cell r="BS35" t="str">
            <v/>
          </cell>
          <cell r="BT35" t="str">
            <v/>
          </cell>
          <cell r="BU35" t="str">
            <v/>
          </cell>
          <cell r="BW35" t="str">
            <v/>
          </cell>
          <cell r="BX35" t="str">
            <v/>
          </cell>
          <cell r="BY35" t="str">
            <v/>
          </cell>
          <cell r="BZ35" t="str">
            <v/>
          </cell>
          <cell r="CA35" t="str">
            <v/>
          </cell>
          <cell r="CB35" t="str">
            <v/>
          </cell>
          <cell r="CD35" t="str">
            <v/>
          </cell>
          <cell r="CE35" t="str">
            <v/>
          </cell>
          <cell r="CF35" t="str">
            <v/>
          </cell>
          <cell r="CG35" t="str">
            <v/>
          </cell>
          <cell r="CH35" t="str">
            <v/>
          </cell>
          <cell r="CI35" t="str">
            <v/>
          </cell>
          <cell r="CK35" t="str">
            <v/>
          </cell>
          <cell r="CL35" t="str">
            <v/>
          </cell>
          <cell r="CM35" t="str">
            <v/>
          </cell>
          <cell r="CN35" t="str">
            <v/>
          </cell>
          <cell r="CO35" t="str">
            <v/>
          </cell>
          <cell r="CP35" t="str">
            <v/>
          </cell>
          <cell r="CR35" t="str">
            <v/>
          </cell>
          <cell r="CS35" t="str">
            <v/>
          </cell>
          <cell r="CT35" t="str">
            <v/>
          </cell>
          <cell r="CU35" t="str">
            <v/>
          </cell>
          <cell r="CV35" t="str">
            <v/>
          </cell>
          <cell r="CW35" t="str">
            <v/>
          </cell>
          <cell r="DA35" t="str">
            <v/>
          </cell>
          <cell r="DB35" t="str">
            <v/>
          </cell>
          <cell r="DC35" t="str">
            <v/>
          </cell>
          <cell r="DD35" t="str">
            <v/>
          </cell>
          <cell r="DE35" t="str">
            <v/>
          </cell>
          <cell r="DF35" t="str">
            <v/>
          </cell>
          <cell r="DH35" t="str">
            <v/>
          </cell>
          <cell r="DI35" t="str">
            <v/>
          </cell>
          <cell r="DJ35" t="str">
            <v/>
          </cell>
          <cell r="DK35" t="str">
            <v/>
          </cell>
          <cell r="DL35" t="str">
            <v/>
          </cell>
          <cell r="DM35" t="str">
            <v/>
          </cell>
          <cell r="DO35" t="str">
            <v/>
          </cell>
          <cell r="DP35" t="str">
            <v/>
          </cell>
          <cell r="DQ35" t="str">
            <v/>
          </cell>
          <cell r="DR35" t="str">
            <v/>
          </cell>
          <cell r="DS35" t="str">
            <v/>
          </cell>
          <cell r="DT35" t="str">
            <v/>
          </cell>
        </row>
        <row r="36">
          <cell r="J36" t="str">
            <v/>
          </cell>
          <cell r="K36" t="str">
            <v/>
          </cell>
          <cell r="L36" t="str">
            <v/>
          </cell>
          <cell r="M36" t="str">
            <v/>
          </cell>
          <cell r="O36" t="str">
            <v/>
          </cell>
          <cell r="P36" t="str">
            <v/>
          </cell>
          <cell r="Q36" t="str">
            <v/>
          </cell>
          <cell r="R36" t="str">
            <v/>
          </cell>
          <cell r="T36" t="str">
            <v/>
          </cell>
          <cell r="U36" t="str">
            <v/>
          </cell>
          <cell r="V36" t="str">
            <v/>
          </cell>
          <cell r="W36" t="str">
            <v/>
          </cell>
          <cell r="Y36" t="str">
            <v/>
          </cell>
          <cell r="Z36" t="str">
            <v/>
          </cell>
          <cell r="AA36" t="str">
            <v/>
          </cell>
          <cell r="AB36" t="str">
            <v/>
          </cell>
          <cell r="AD36" t="str">
            <v/>
          </cell>
          <cell r="AE36" t="str">
            <v/>
          </cell>
          <cell r="AF36" t="str">
            <v/>
          </cell>
          <cell r="AG36" t="str">
            <v/>
          </cell>
          <cell r="AI36" t="str">
            <v/>
          </cell>
          <cell r="AJ36" t="str">
            <v/>
          </cell>
          <cell r="AK36" t="str">
            <v/>
          </cell>
          <cell r="AL36" t="str">
            <v/>
          </cell>
          <cell r="AP36" t="str">
            <v/>
          </cell>
          <cell r="AQ36" t="str">
            <v/>
          </cell>
          <cell r="AR36" t="str">
            <v/>
          </cell>
          <cell r="AS36" t="str">
            <v/>
          </cell>
          <cell r="AU36" t="str">
            <v/>
          </cell>
          <cell r="AV36" t="str">
            <v/>
          </cell>
          <cell r="AW36" t="str">
            <v/>
          </cell>
          <cell r="AX36" t="str">
            <v/>
          </cell>
          <cell r="AZ36" t="str">
            <v/>
          </cell>
          <cell r="BA36" t="str">
            <v/>
          </cell>
          <cell r="BB36" t="str">
            <v/>
          </cell>
          <cell r="BC36" t="str">
            <v/>
          </cell>
          <cell r="BI36" t="str">
            <v/>
          </cell>
          <cell r="BJ36" t="str">
            <v/>
          </cell>
          <cell r="BK36" t="str">
            <v/>
          </cell>
          <cell r="BL36" t="str">
            <v/>
          </cell>
          <cell r="BM36" t="str">
            <v/>
          </cell>
          <cell r="BN36" t="str">
            <v/>
          </cell>
          <cell r="BP36" t="str">
            <v/>
          </cell>
          <cell r="BQ36" t="str">
            <v/>
          </cell>
          <cell r="BR36" t="str">
            <v/>
          </cell>
          <cell r="BS36" t="str">
            <v/>
          </cell>
          <cell r="BT36" t="str">
            <v/>
          </cell>
          <cell r="BU36" t="str">
            <v/>
          </cell>
          <cell r="BW36" t="str">
            <v/>
          </cell>
          <cell r="BX36" t="str">
            <v/>
          </cell>
          <cell r="BY36" t="str">
            <v/>
          </cell>
          <cell r="BZ36" t="str">
            <v/>
          </cell>
          <cell r="CA36" t="str">
            <v/>
          </cell>
          <cell r="CB36" t="str">
            <v/>
          </cell>
          <cell r="CD36" t="str">
            <v/>
          </cell>
          <cell r="CE36" t="str">
            <v/>
          </cell>
          <cell r="CF36" t="str">
            <v/>
          </cell>
          <cell r="CG36" t="str">
            <v/>
          </cell>
          <cell r="CH36" t="str">
            <v/>
          </cell>
          <cell r="CI36" t="str">
            <v/>
          </cell>
          <cell r="CK36" t="str">
            <v/>
          </cell>
          <cell r="CL36" t="str">
            <v/>
          </cell>
          <cell r="CM36" t="str">
            <v/>
          </cell>
          <cell r="CN36" t="str">
            <v/>
          </cell>
          <cell r="CO36" t="str">
            <v/>
          </cell>
          <cell r="CP36" t="str">
            <v/>
          </cell>
          <cell r="CR36" t="str">
            <v/>
          </cell>
          <cell r="CS36" t="str">
            <v/>
          </cell>
          <cell r="CT36" t="str">
            <v/>
          </cell>
          <cell r="CU36" t="str">
            <v/>
          </cell>
          <cell r="CV36" t="str">
            <v/>
          </cell>
          <cell r="CW36" t="str">
            <v/>
          </cell>
          <cell r="DA36" t="str">
            <v/>
          </cell>
          <cell r="DB36" t="str">
            <v/>
          </cell>
          <cell r="DC36" t="str">
            <v/>
          </cell>
          <cell r="DD36" t="str">
            <v/>
          </cell>
          <cell r="DE36" t="str">
            <v/>
          </cell>
          <cell r="DF36" t="str">
            <v/>
          </cell>
          <cell r="DH36" t="str">
            <v/>
          </cell>
          <cell r="DI36" t="str">
            <v/>
          </cell>
          <cell r="DJ36" t="str">
            <v/>
          </cell>
          <cell r="DK36" t="str">
            <v/>
          </cell>
          <cell r="DL36" t="str">
            <v/>
          </cell>
          <cell r="DM36" t="str">
            <v/>
          </cell>
          <cell r="DO36" t="str">
            <v/>
          </cell>
          <cell r="DP36" t="str">
            <v/>
          </cell>
          <cell r="DQ36" t="str">
            <v/>
          </cell>
          <cell r="DR36" t="str">
            <v/>
          </cell>
          <cell r="DS36" t="str">
            <v/>
          </cell>
          <cell r="DT36" t="str">
            <v/>
          </cell>
        </row>
        <row r="37">
          <cell r="J37" t="b">
            <v>0</v>
          </cell>
          <cell r="K37" t="str">
            <v/>
          </cell>
          <cell r="L37" t="b">
            <v>0</v>
          </cell>
          <cell r="M37" t="str">
            <v/>
          </cell>
          <cell r="O37" t="b">
            <v>0</v>
          </cell>
          <cell r="P37" t="str">
            <v/>
          </cell>
          <cell r="Q37" t="b">
            <v>0</v>
          </cell>
          <cell r="R37" t="str">
            <v/>
          </cell>
          <cell r="T37" t="b">
            <v>0</v>
          </cell>
          <cell r="U37" t="str">
            <v/>
          </cell>
          <cell r="V37" t="b">
            <v>0</v>
          </cell>
          <cell r="W37" t="str">
            <v/>
          </cell>
          <cell r="Y37" t="b">
            <v>0</v>
          </cell>
          <cell r="Z37" t="str">
            <v/>
          </cell>
          <cell r="AA37" t="b">
            <v>0</v>
          </cell>
          <cell r="AB37" t="str">
            <v/>
          </cell>
          <cell r="AD37" t="b">
            <v>0</v>
          </cell>
          <cell r="AE37" t="str">
            <v/>
          </cell>
          <cell r="AF37" t="b">
            <v>0</v>
          </cell>
          <cell r="AG37" t="str">
            <v/>
          </cell>
          <cell r="AI37" t="b">
            <v>0</v>
          </cell>
          <cell r="AJ37" t="str">
            <v/>
          </cell>
          <cell r="AK37" t="b">
            <v>0</v>
          </cell>
          <cell r="AL37" t="str">
            <v/>
          </cell>
          <cell r="AP37" t="b">
            <v>0</v>
          </cell>
          <cell r="AQ37" t="str">
            <v/>
          </cell>
          <cell r="AR37" t="b">
            <v>0</v>
          </cell>
          <cell r="AS37" t="str">
            <v/>
          </cell>
          <cell r="AU37" t="b">
            <v>0</v>
          </cell>
          <cell r="AV37" t="str">
            <v/>
          </cell>
          <cell r="AW37" t="b">
            <v>0</v>
          </cell>
          <cell r="AX37" t="str">
            <v/>
          </cell>
          <cell r="AZ37" t="b">
            <v>0</v>
          </cell>
          <cell r="BA37" t="str">
            <v/>
          </cell>
          <cell r="BB37" t="b">
            <v>0</v>
          </cell>
          <cell r="BC37" t="str">
            <v/>
          </cell>
          <cell r="BI37" t="str">
            <v/>
          </cell>
          <cell r="BJ37" t="str">
            <v/>
          </cell>
          <cell r="BK37" t="str">
            <v/>
          </cell>
          <cell r="BL37" t="str">
            <v/>
          </cell>
          <cell r="BM37" t="str">
            <v/>
          </cell>
          <cell r="BN37" t="str">
            <v/>
          </cell>
          <cell r="BP37" t="str">
            <v/>
          </cell>
          <cell r="BQ37" t="str">
            <v/>
          </cell>
          <cell r="BR37" t="str">
            <v/>
          </cell>
          <cell r="BS37" t="str">
            <v/>
          </cell>
          <cell r="BT37" t="str">
            <v/>
          </cell>
          <cell r="BU37" t="str">
            <v/>
          </cell>
          <cell r="BW37" t="str">
            <v/>
          </cell>
          <cell r="BX37" t="str">
            <v/>
          </cell>
          <cell r="BY37" t="str">
            <v/>
          </cell>
          <cell r="BZ37" t="str">
            <v/>
          </cell>
          <cell r="CA37" t="str">
            <v/>
          </cell>
          <cell r="CB37" t="str">
            <v/>
          </cell>
          <cell r="CD37" t="str">
            <v/>
          </cell>
          <cell r="CE37" t="str">
            <v/>
          </cell>
          <cell r="CF37" t="str">
            <v/>
          </cell>
          <cell r="CG37" t="str">
            <v/>
          </cell>
          <cell r="CH37" t="str">
            <v/>
          </cell>
          <cell r="CI37" t="str">
            <v/>
          </cell>
          <cell r="CK37" t="str">
            <v/>
          </cell>
          <cell r="CL37" t="str">
            <v/>
          </cell>
          <cell r="CM37" t="str">
            <v/>
          </cell>
          <cell r="CN37" t="str">
            <v/>
          </cell>
          <cell r="CO37" t="str">
            <v/>
          </cell>
          <cell r="CP37" t="str">
            <v/>
          </cell>
          <cell r="CR37" t="str">
            <v/>
          </cell>
          <cell r="CS37" t="str">
            <v/>
          </cell>
          <cell r="CT37" t="str">
            <v/>
          </cell>
          <cell r="CU37" t="str">
            <v/>
          </cell>
          <cell r="CV37" t="str">
            <v/>
          </cell>
          <cell r="CW37" t="str">
            <v/>
          </cell>
          <cell r="DA37" t="str">
            <v/>
          </cell>
          <cell r="DB37" t="str">
            <v/>
          </cell>
          <cell r="DC37" t="str">
            <v/>
          </cell>
          <cell r="DD37" t="str">
            <v/>
          </cell>
          <cell r="DE37">
            <v>0</v>
          </cell>
          <cell r="DF37" t="str">
            <v/>
          </cell>
          <cell r="DH37" t="str">
            <v/>
          </cell>
          <cell r="DI37" t="str">
            <v/>
          </cell>
          <cell r="DJ37" t="str">
            <v/>
          </cell>
          <cell r="DK37" t="str">
            <v/>
          </cell>
          <cell r="DL37">
            <v>0</v>
          </cell>
          <cell r="DM37" t="str">
            <v/>
          </cell>
          <cell r="DO37" t="str">
            <v/>
          </cell>
          <cell r="DP37" t="str">
            <v/>
          </cell>
          <cell r="DQ37" t="str">
            <v/>
          </cell>
          <cell r="DR37" t="str">
            <v/>
          </cell>
          <cell r="DS37" t="str">
            <v/>
          </cell>
          <cell r="DT37" t="str">
            <v/>
          </cell>
        </row>
        <row r="38">
          <cell r="J38" t="b">
            <v>0</v>
          </cell>
          <cell r="K38" t="str">
            <v/>
          </cell>
          <cell r="L38" t="b">
            <v>0</v>
          </cell>
          <cell r="M38" t="str">
            <v/>
          </cell>
          <cell r="O38" t="b">
            <v>0</v>
          </cell>
          <cell r="P38" t="str">
            <v/>
          </cell>
          <cell r="Q38" t="b">
            <v>0</v>
          </cell>
          <cell r="R38" t="str">
            <v/>
          </cell>
          <cell r="T38" t="b">
            <v>0</v>
          </cell>
          <cell r="U38" t="str">
            <v/>
          </cell>
          <cell r="V38" t="b">
            <v>0</v>
          </cell>
          <cell r="W38" t="str">
            <v/>
          </cell>
          <cell r="Y38" t="b">
            <v>0</v>
          </cell>
          <cell r="Z38" t="str">
            <v/>
          </cell>
          <cell r="AA38" t="b">
            <v>0</v>
          </cell>
          <cell r="AB38" t="str">
            <v/>
          </cell>
          <cell r="AD38" t="b">
            <v>0</v>
          </cell>
          <cell r="AE38" t="str">
            <v/>
          </cell>
          <cell r="AF38" t="b">
            <v>0</v>
          </cell>
          <cell r="AG38" t="str">
            <v/>
          </cell>
          <cell r="AI38" t="b">
            <v>0</v>
          </cell>
          <cell r="AJ38" t="str">
            <v/>
          </cell>
          <cell r="AK38" t="b">
            <v>0</v>
          </cell>
          <cell r="AL38" t="str">
            <v/>
          </cell>
          <cell r="AP38" t="b">
            <v>0</v>
          </cell>
          <cell r="AQ38" t="str">
            <v/>
          </cell>
          <cell r="AR38" t="b">
            <v>0</v>
          </cell>
          <cell r="AS38" t="str">
            <v/>
          </cell>
          <cell r="AU38" t="b">
            <v>0</v>
          </cell>
          <cell r="AV38" t="str">
            <v/>
          </cell>
          <cell r="AW38" t="b">
            <v>0</v>
          </cell>
          <cell r="AX38" t="str">
            <v/>
          </cell>
          <cell r="AZ38" t="b">
            <v>0</v>
          </cell>
          <cell r="BA38" t="str">
            <v/>
          </cell>
          <cell r="BB38" t="b">
            <v>0</v>
          </cell>
          <cell r="BC38" t="str">
            <v/>
          </cell>
          <cell r="BI38" t="b">
            <v>0</v>
          </cell>
          <cell r="BJ38" t="b">
            <v>0</v>
          </cell>
          <cell r="BK38" t="b">
            <v>0</v>
          </cell>
          <cell r="BL38" t="b">
            <v>0</v>
          </cell>
          <cell r="BM38" t="b">
            <v>0</v>
          </cell>
          <cell r="BN38" t="b">
            <v>0</v>
          </cell>
          <cell r="BP38" t="b">
            <v>0</v>
          </cell>
          <cell r="BQ38" t="b">
            <v>0</v>
          </cell>
          <cell r="BR38" t="b">
            <v>0</v>
          </cell>
          <cell r="BS38" t="b">
            <v>0</v>
          </cell>
          <cell r="BT38" t="b">
            <v>0</v>
          </cell>
          <cell r="BU38" t="b">
            <v>0</v>
          </cell>
          <cell r="BW38" t="b">
            <v>0</v>
          </cell>
          <cell r="BX38" t="b">
            <v>0</v>
          </cell>
          <cell r="BY38" t="b">
            <v>0</v>
          </cell>
          <cell r="BZ38" t="b">
            <v>0</v>
          </cell>
          <cell r="CA38" t="b">
            <v>0</v>
          </cell>
          <cell r="CB38" t="b">
            <v>0</v>
          </cell>
          <cell r="CD38" t="b">
            <v>0</v>
          </cell>
          <cell r="CE38" t="b">
            <v>0</v>
          </cell>
          <cell r="CF38" t="b">
            <v>0</v>
          </cell>
          <cell r="CG38" t="b">
            <v>0</v>
          </cell>
          <cell r="CH38" t="b">
            <v>0</v>
          </cell>
          <cell r="CI38" t="b">
            <v>0</v>
          </cell>
          <cell r="CK38" t="b">
            <v>0</v>
          </cell>
          <cell r="CL38" t="b">
            <v>0</v>
          </cell>
          <cell r="CM38" t="b">
            <v>0</v>
          </cell>
          <cell r="CN38" t="b">
            <v>0</v>
          </cell>
          <cell r="CO38" t="b">
            <v>0</v>
          </cell>
          <cell r="CP38" t="b">
            <v>0</v>
          </cell>
          <cell r="CR38" t="b">
            <v>0</v>
          </cell>
          <cell r="CS38" t="b">
            <v>0</v>
          </cell>
          <cell r="CT38" t="b">
            <v>0</v>
          </cell>
          <cell r="CU38" t="b">
            <v>0</v>
          </cell>
          <cell r="CV38" t="b">
            <v>0</v>
          </cell>
          <cell r="CW38" t="b">
            <v>0</v>
          </cell>
          <cell r="DA38" t="b">
            <v>0</v>
          </cell>
          <cell r="DB38" t="b">
            <v>0</v>
          </cell>
          <cell r="DC38" t="b">
            <v>0</v>
          </cell>
          <cell r="DD38" t="b">
            <v>0</v>
          </cell>
          <cell r="DE38" t="str">
            <v/>
          </cell>
          <cell r="DF38" t="b">
            <v>0</v>
          </cell>
          <cell r="DH38" t="b">
            <v>0</v>
          </cell>
          <cell r="DI38" t="b">
            <v>0</v>
          </cell>
          <cell r="DJ38" t="b">
            <v>0</v>
          </cell>
          <cell r="DK38" t="b">
            <v>0</v>
          </cell>
          <cell r="DL38" t="str">
            <v/>
          </cell>
          <cell r="DM38" t="b">
            <v>0</v>
          </cell>
          <cell r="DO38" t="b">
            <v>0</v>
          </cell>
          <cell r="DP38" t="b">
            <v>0</v>
          </cell>
          <cell r="DQ38" t="b">
            <v>0</v>
          </cell>
          <cell r="DR38" t="b">
            <v>0</v>
          </cell>
          <cell r="DS38" t="b">
            <v>0</v>
          </cell>
          <cell r="DT38" t="b">
            <v>0</v>
          </cell>
        </row>
        <row r="39">
          <cell r="J39" t="b">
            <v>0</v>
          </cell>
          <cell r="K39" t="str">
            <v/>
          </cell>
          <cell r="L39" t="b">
            <v>0</v>
          </cell>
          <cell r="M39" t="str">
            <v/>
          </cell>
          <cell r="O39" t="b">
            <v>0</v>
          </cell>
          <cell r="P39" t="str">
            <v/>
          </cell>
          <cell r="Q39" t="b">
            <v>0</v>
          </cell>
          <cell r="R39" t="str">
            <v/>
          </cell>
          <cell r="T39" t="b">
            <v>0</v>
          </cell>
          <cell r="U39" t="str">
            <v/>
          </cell>
          <cell r="V39" t="b">
            <v>0</v>
          </cell>
          <cell r="W39" t="str">
            <v/>
          </cell>
          <cell r="Y39" t="b">
            <v>0</v>
          </cell>
          <cell r="Z39" t="str">
            <v/>
          </cell>
          <cell r="AA39" t="b">
            <v>0</v>
          </cell>
          <cell r="AB39" t="str">
            <v/>
          </cell>
          <cell r="AD39" t="b">
            <v>0</v>
          </cell>
          <cell r="AE39" t="str">
            <v/>
          </cell>
          <cell r="AF39" t="b">
            <v>0</v>
          </cell>
          <cell r="AG39" t="str">
            <v/>
          </cell>
          <cell r="AI39" t="b">
            <v>0</v>
          </cell>
          <cell r="AJ39" t="str">
            <v/>
          </cell>
          <cell r="AK39" t="b">
            <v>0</v>
          </cell>
          <cell r="AL39" t="str">
            <v/>
          </cell>
          <cell r="AP39" t="b">
            <v>0</v>
          </cell>
          <cell r="AQ39" t="str">
            <v/>
          </cell>
          <cell r="AR39" t="b">
            <v>0</v>
          </cell>
          <cell r="AS39" t="str">
            <v/>
          </cell>
          <cell r="AU39" t="b">
            <v>0</v>
          </cell>
          <cell r="AV39" t="str">
            <v/>
          </cell>
          <cell r="AW39" t="b">
            <v>0</v>
          </cell>
          <cell r="AX39" t="str">
            <v/>
          </cell>
          <cell r="AZ39" t="b">
            <v>0</v>
          </cell>
          <cell r="BA39" t="str">
            <v/>
          </cell>
          <cell r="BB39" t="b">
            <v>0</v>
          </cell>
          <cell r="BC39" t="str">
            <v/>
          </cell>
          <cell r="BI39" t="b">
            <v>0</v>
          </cell>
          <cell r="BJ39" t="b">
            <v>0</v>
          </cell>
          <cell r="BK39" t="b">
            <v>0</v>
          </cell>
          <cell r="BL39" t="b">
            <v>0</v>
          </cell>
          <cell r="BM39" t="b">
            <v>0</v>
          </cell>
          <cell r="BN39" t="b">
            <v>0</v>
          </cell>
          <cell r="BP39" t="b">
            <v>0</v>
          </cell>
          <cell r="BQ39" t="b">
            <v>0</v>
          </cell>
          <cell r="BR39" t="b">
            <v>0</v>
          </cell>
          <cell r="BS39" t="b">
            <v>0</v>
          </cell>
          <cell r="BT39" t="b">
            <v>0</v>
          </cell>
          <cell r="BU39" t="b">
            <v>0</v>
          </cell>
          <cell r="BW39" t="b">
            <v>0</v>
          </cell>
          <cell r="BX39" t="b">
            <v>0</v>
          </cell>
          <cell r="BY39" t="b">
            <v>0</v>
          </cell>
          <cell r="BZ39" t="b">
            <v>0</v>
          </cell>
          <cell r="CA39" t="b">
            <v>0</v>
          </cell>
          <cell r="CB39" t="b">
            <v>0</v>
          </cell>
          <cell r="CD39" t="b">
            <v>0</v>
          </cell>
          <cell r="CE39" t="b">
            <v>0</v>
          </cell>
          <cell r="CF39" t="b">
            <v>0</v>
          </cell>
          <cell r="CG39" t="b">
            <v>0</v>
          </cell>
          <cell r="CH39" t="b">
            <v>0</v>
          </cell>
          <cell r="CI39" t="b">
            <v>0</v>
          </cell>
          <cell r="CK39" t="b">
            <v>0</v>
          </cell>
          <cell r="CL39" t="b">
            <v>0</v>
          </cell>
          <cell r="CM39" t="b">
            <v>0</v>
          </cell>
          <cell r="CN39" t="b">
            <v>0</v>
          </cell>
          <cell r="CO39" t="b">
            <v>0</v>
          </cell>
          <cell r="CP39" t="b">
            <v>0</v>
          </cell>
          <cell r="CR39" t="b">
            <v>0</v>
          </cell>
          <cell r="CS39" t="b">
            <v>0</v>
          </cell>
          <cell r="CT39" t="b">
            <v>0</v>
          </cell>
          <cell r="CU39" t="b">
            <v>0</v>
          </cell>
          <cell r="CV39" t="b">
            <v>0</v>
          </cell>
          <cell r="CW39" t="b">
            <v>0</v>
          </cell>
          <cell r="DA39" t="b">
            <v>0</v>
          </cell>
          <cell r="DB39" t="b">
            <v>0</v>
          </cell>
          <cell r="DC39" t="b">
            <v>0</v>
          </cell>
          <cell r="DD39" t="b">
            <v>0</v>
          </cell>
          <cell r="DE39" t="str">
            <v/>
          </cell>
          <cell r="DF39" t="b">
            <v>0</v>
          </cell>
          <cell r="DH39" t="b">
            <v>0</v>
          </cell>
          <cell r="DI39" t="b">
            <v>0</v>
          </cell>
          <cell r="DJ39" t="b">
            <v>0</v>
          </cell>
          <cell r="DK39" t="b">
            <v>0</v>
          </cell>
          <cell r="DL39" t="str">
            <v/>
          </cell>
          <cell r="DM39" t="b">
            <v>0</v>
          </cell>
          <cell r="DO39" t="b">
            <v>0</v>
          </cell>
          <cell r="DP39" t="b">
            <v>0</v>
          </cell>
          <cell r="DQ39" t="b">
            <v>0</v>
          </cell>
          <cell r="DR39" t="b">
            <v>0</v>
          </cell>
          <cell r="DS39" t="b">
            <v>0</v>
          </cell>
          <cell r="DT39" t="b">
            <v>0</v>
          </cell>
        </row>
        <row r="40">
          <cell r="J40" t="b">
            <v>0</v>
          </cell>
          <cell r="K40" t="str">
            <v/>
          </cell>
          <cell r="L40" t="b">
            <v>0</v>
          </cell>
          <cell r="M40" t="str">
            <v/>
          </cell>
          <cell r="O40" t="b">
            <v>0</v>
          </cell>
          <cell r="P40" t="str">
            <v/>
          </cell>
          <cell r="Q40" t="b">
            <v>0</v>
          </cell>
          <cell r="R40" t="str">
            <v/>
          </cell>
          <cell r="T40" t="b">
            <v>0</v>
          </cell>
          <cell r="U40" t="str">
            <v/>
          </cell>
          <cell r="V40" t="b">
            <v>0</v>
          </cell>
          <cell r="W40" t="str">
            <v/>
          </cell>
          <cell r="Y40" t="b">
            <v>0</v>
          </cell>
          <cell r="Z40" t="str">
            <v/>
          </cell>
          <cell r="AA40" t="b">
            <v>0</v>
          </cell>
          <cell r="AB40" t="str">
            <v/>
          </cell>
          <cell r="AD40" t="b">
            <v>0</v>
          </cell>
          <cell r="AE40" t="str">
            <v/>
          </cell>
          <cell r="AF40" t="b">
            <v>0</v>
          </cell>
          <cell r="AG40" t="str">
            <v/>
          </cell>
          <cell r="AI40" t="b">
            <v>0</v>
          </cell>
          <cell r="AJ40" t="str">
            <v/>
          </cell>
          <cell r="AK40" t="b">
            <v>0</v>
          </cell>
          <cell r="AL40" t="str">
            <v/>
          </cell>
          <cell r="AP40" t="b">
            <v>0</v>
          </cell>
          <cell r="AQ40" t="str">
            <v/>
          </cell>
          <cell r="AR40" t="b">
            <v>0</v>
          </cell>
          <cell r="AS40" t="str">
            <v/>
          </cell>
          <cell r="AU40" t="b">
            <v>0</v>
          </cell>
          <cell r="AV40" t="str">
            <v/>
          </cell>
          <cell r="AW40" t="b">
            <v>0</v>
          </cell>
          <cell r="AX40" t="str">
            <v/>
          </cell>
          <cell r="AZ40" t="b">
            <v>0</v>
          </cell>
          <cell r="BA40" t="str">
            <v/>
          </cell>
          <cell r="BB40" t="b">
            <v>0</v>
          </cell>
          <cell r="BC40" t="str">
            <v/>
          </cell>
          <cell r="BI40" t="b">
            <v>0</v>
          </cell>
          <cell r="BJ40" t="b">
            <v>0</v>
          </cell>
          <cell r="BK40" t="b">
            <v>0</v>
          </cell>
          <cell r="BL40" t="b">
            <v>0</v>
          </cell>
          <cell r="BM40" t="b">
            <v>0</v>
          </cell>
          <cell r="BN40" t="b">
            <v>0</v>
          </cell>
          <cell r="BP40" t="b">
            <v>0</v>
          </cell>
          <cell r="BQ40" t="b">
            <v>0</v>
          </cell>
          <cell r="BR40" t="b">
            <v>0</v>
          </cell>
          <cell r="BS40" t="b">
            <v>0</v>
          </cell>
          <cell r="BT40" t="b">
            <v>0</v>
          </cell>
          <cell r="BU40" t="b">
            <v>0</v>
          </cell>
          <cell r="BW40" t="b">
            <v>0</v>
          </cell>
          <cell r="BX40" t="b">
            <v>0</v>
          </cell>
          <cell r="BY40" t="b">
            <v>0</v>
          </cell>
          <cell r="BZ40" t="b">
            <v>0</v>
          </cell>
          <cell r="CA40" t="b">
            <v>0</v>
          </cell>
          <cell r="CB40" t="b">
            <v>0</v>
          </cell>
          <cell r="CD40" t="b">
            <v>0</v>
          </cell>
          <cell r="CE40" t="b">
            <v>0</v>
          </cell>
          <cell r="CF40" t="b">
            <v>0</v>
          </cell>
          <cell r="CG40" t="b">
            <v>0</v>
          </cell>
          <cell r="CH40" t="b">
            <v>0</v>
          </cell>
          <cell r="CI40" t="b">
            <v>0</v>
          </cell>
          <cell r="CK40" t="b">
            <v>0</v>
          </cell>
          <cell r="CL40" t="b">
            <v>0</v>
          </cell>
          <cell r="CM40" t="b">
            <v>0</v>
          </cell>
          <cell r="CN40" t="b">
            <v>0</v>
          </cell>
          <cell r="CO40" t="b">
            <v>0</v>
          </cell>
          <cell r="CP40" t="b">
            <v>0</v>
          </cell>
          <cell r="CR40" t="b">
            <v>0</v>
          </cell>
          <cell r="CS40" t="b">
            <v>0</v>
          </cell>
          <cell r="CT40" t="b">
            <v>0</v>
          </cell>
          <cell r="CU40" t="b">
            <v>0</v>
          </cell>
          <cell r="CV40" t="b">
            <v>0</v>
          </cell>
          <cell r="CW40" t="b">
            <v>0</v>
          </cell>
          <cell r="DA40" t="b">
            <v>0</v>
          </cell>
          <cell r="DB40" t="b">
            <v>0</v>
          </cell>
          <cell r="DC40" t="b">
            <v>0</v>
          </cell>
          <cell r="DD40" t="b">
            <v>0</v>
          </cell>
          <cell r="DE40" t="str">
            <v/>
          </cell>
          <cell r="DF40" t="b">
            <v>0</v>
          </cell>
          <cell r="DH40" t="b">
            <v>0</v>
          </cell>
          <cell r="DI40" t="b">
            <v>0</v>
          </cell>
          <cell r="DJ40" t="b">
            <v>0</v>
          </cell>
          <cell r="DK40" t="b">
            <v>0</v>
          </cell>
          <cell r="DL40" t="str">
            <v/>
          </cell>
          <cell r="DM40" t="b">
            <v>0</v>
          </cell>
          <cell r="DO40" t="b">
            <v>0</v>
          </cell>
          <cell r="DP40" t="b">
            <v>0</v>
          </cell>
          <cell r="DQ40" t="b">
            <v>0</v>
          </cell>
          <cell r="DR40" t="b">
            <v>0</v>
          </cell>
          <cell r="DS40" t="b">
            <v>0</v>
          </cell>
          <cell r="DT40" t="b">
            <v>0</v>
          </cell>
        </row>
        <row r="41">
          <cell r="J41">
            <v>475734.92</v>
          </cell>
          <cell r="K41">
            <v>0.21762903783337828</v>
          </cell>
          <cell r="L41">
            <v>2185990.09</v>
          </cell>
          <cell r="M41">
            <v>1</v>
          </cell>
          <cell r="O41">
            <v>0</v>
          </cell>
          <cell r="P41" t="str">
            <v/>
          </cell>
          <cell r="Q41">
            <v>0</v>
          </cell>
          <cell r="R41" t="str">
            <v/>
          </cell>
          <cell r="T41">
            <v>0</v>
          </cell>
          <cell r="U41" t="str">
            <v/>
          </cell>
          <cell r="V41">
            <v>0</v>
          </cell>
          <cell r="W41" t="str">
            <v/>
          </cell>
          <cell r="Y41">
            <v>30024.92</v>
          </cell>
          <cell r="Z41">
            <v>0.14565072673478724</v>
          </cell>
          <cell r="AA41">
            <v>206143.28999999998</v>
          </cell>
          <cell r="AB41">
            <v>0.99999999999999989</v>
          </cell>
          <cell r="AD41">
            <v>242463.91999999998</v>
          </cell>
          <cell r="AE41">
            <v>0.31492351603524588</v>
          </cell>
          <cell r="AF41">
            <v>769913.66999999993</v>
          </cell>
          <cell r="AG41">
            <v>1</v>
          </cell>
          <cell r="AI41">
            <v>34060.58</v>
          </cell>
          <cell r="AJ41">
            <v>0.26992677073225779</v>
          </cell>
          <cell r="AK41">
            <v>126184.52</v>
          </cell>
          <cell r="AL41">
            <v>1</v>
          </cell>
          <cell r="AP41">
            <v>280325</v>
          </cell>
          <cell r="AQ41">
            <v>0.13889776638815268</v>
          </cell>
          <cell r="AR41">
            <v>2018211</v>
          </cell>
          <cell r="AS41">
            <v>1</v>
          </cell>
          <cell r="AU41">
            <v>28745</v>
          </cell>
          <cell r="AV41">
            <v>0.16707935179372718</v>
          </cell>
          <cell r="AW41">
            <v>172044</v>
          </cell>
          <cell r="AX41">
            <v>1</v>
          </cell>
          <cell r="AZ41">
            <v>364</v>
          </cell>
          <cell r="BA41">
            <v>0.20705346985210465</v>
          </cell>
          <cell r="BB41">
            <v>1758</v>
          </cell>
          <cell r="BC41">
            <v>1</v>
          </cell>
          <cell r="BI41">
            <v>0</v>
          </cell>
          <cell r="BJ41">
            <v>0</v>
          </cell>
          <cell r="BK41">
            <v>-1</v>
          </cell>
          <cell r="BL41">
            <v>1215759.49</v>
          </cell>
          <cell r="BM41">
            <v>1</v>
          </cell>
          <cell r="BN41">
            <v>-0.44384034696149971</v>
          </cell>
          <cell r="BP41">
            <v>0</v>
          </cell>
          <cell r="BQ41">
            <v>0</v>
          </cell>
          <cell r="BR41" t="str">
            <v/>
          </cell>
          <cell r="BS41">
            <v>34780.851000000002</v>
          </cell>
          <cell r="BT41">
            <v>1</v>
          </cell>
          <cell r="BU41" t="str">
            <v/>
          </cell>
          <cell r="BW41">
            <v>0</v>
          </cell>
          <cell r="BX41">
            <v>0</v>
          </cell>
          <cell r="BY41" t="str">
            <v/>
          </cell>
          <cell r="BZ41">
            <v>24355.120999999999</v>
          </cell>
          <cell r="CA41">
            <v>1</v>
          </cell>
          <cell r="CB41">
            <v>-0.88185343796540749</v>
          </cell>
          <cell r="CD41">
            <v>0</v>
          </cell>
          <cell r="CE41">
            <v>0</v>
          </cell>
          <cell r="CF41">
            <v>-1</v>
          </cell>
          <cell r="CG41">
            <v>59135.972000000002</v>
          </cell>
          <cell r="CH41">
            <v>0.99999999999999989</v>
          </cell>
          <cell r="CI41">
            <v>-0.71313171532287079</v>
          </cell>
          <cell r="CK41">
            <v>0</v>
          </cell>
          <cell r="CL41">
            <v>0</v>
          </cell>
          <cell r="CM41">
            <v>-1</v>
          </cell>
          <cell r="CN41">
            <v>268273.11100000003</v>
          </cell>
          <cell r="CO41">
            <v>1</v>
          </cell>
          <cell r="CP41">
            <v>-0.6515542956913597</v>
          </cell>
          <cell r="CR41">
            <v>0</v>
          </cell>
          <cell r="CS41">
            <v>0</v>
          </cell>
          <cell r="CT41">
            <v>-1</v>
          </cell>
          <cell r="CU41">
            <v>26081.681</v>
          </cell>
          <cell r="CV41">
            <v>1</v>
          </cell>
          <cell r="CW41">
            <v>-0.7933052247613257</v>
          </cell>
          <cell r="DA41">
            <v>0</v>
          </cell>
          <cell r="DB41">
            <v>0</v>
          </cell>
          <cell r="DC41">
            <v>-1</v>
          </cell>
          <cell r="DD41">
            <v>725897.99</v>
          </cell>
          <cell r="DE41">
            <v>0.99999999999999989</v>
          </cell>
          <cell r="DF41">
            <v>-0.64032601645714948</v>
          </cell>
          <cell r="DH41">
            <v>0</v>
          </cell>
          <cell r="DI41">
            <v>0</v>
          </cell>
          <cell r="DJ41">
            <v>-1</v>
          </cell>
          <cell r="DK41">
            <v>151308.171</v>
          </cell>
          <cell r="DL41">
            <v>1.0000000000000002</v>
          </cell>
          <cell r="DM41">
            <v>-0.12052631303620003</v>
          </cell>
          <cell r="DO41">
            <v>0</v>
          </cell>
          <cell r="DP41">
            <v>0</v>
          </cell>
          <cell r="DQ41">
            <v>-1</v>
          </cell>
          <cell r="DR41">
            <v>1E-3</v>
          </cell>
          <cell r="DS41">
            <v>1</v>
          </cell>
          <cell r="DT41">
            <v>-0.99999943117178614</v>
          </cell>
        </row>
        <row r="42">
          <cell r="J42" t="str">
            <v/>
          </cell>
          <cell r="K42" t="str">
            <v/>
          </cell>
          <cell r="L42" t="str">
            <v/>
          </cell>
          <cell r="M42" t="str">
            <v/>
          </cell>
          <cell r="O42" t="str">
            <v/>
          </cell>
          <cell r="P42" t="str">
            <v/>
          </cell>
          <cell r="Q42" t="str">
            <v/>
          </cell>
          <cell r="R42" t="str">
            <v/>
          </cell>
          <cell r="T42" t="str">
            <v/>
          </cell>
          <cell r="U42" t="str">
            <v/>
          </cell>
          <cell r="V42" t="str">
            <v/>
          </cell>
          <cell r="W42" t="str">
            <v/>
          </cell>
          <cell r="Y42" t="str">
            <v/>
          </cell>
          <cell r="Z42" t="str">
            <v/>
          </cell>
          <cell r="AA42" t="str">
            <v/>
          </cell>
          <cell r="AB42" t="str">
            <v/>
          </cell>
          <cell r="AD42" t="str">
            <v/>
          </cell>
          <cell r="AE42" t="str">
            <v/>
          </cell>
          <cell r="AF42" t="str">
            <v/>
          </cell>
          <cell r="AG42" t="str">
            <v/>
          </cell>
          <cell r="AI42" t="str">
            <v/>
          </cell>
          <cell r="AJ42" t="str">
            <v/>
          </cell>
          <cell r="AK42" t="str">
            <v/>
          </cell>
          <cell r="AL42" t="str">
            <v/>
          </cell>
          <cell r="AP42" t="str">
            <v/>
          </cell>
          <cell r="AQ42" t="str">
            <v/>
          </cell>
          <cell r="AR42" t="str">
            <v/>
          </cell>
          <cell r="AS42" t="str">
            <v/>
          </cell>
          <cell r="AU42" t="str">
            <v/>
          </cell>
          <cell r="AV42" t="str">
            <v/>
          </cell>
          <cell r="AW42" t="str">
            <v/>
          </cell>
          <cell r="AX42" t="str">
            <v/>
          </cell>
          <cell r="AZ42" t="str">
            <v/>
          </cell>
          <cell r="BA42" t="str">
            <v/>
          </cell>
          <cell r="BB42" t="str">
            <v/>
          </cell>
          <cell r="BC42" t="str">
            <v/>
          </cell>
          <cell r="BI42" t="str">
            <v/>
          </cell>
          <cell r="BJ42" t="str">
            <v/>
          </cell>
          <cell r="BK42" t="str">
            <v/>
          </cell>
          <cell r="BL42" t="str">
            <v/>
          </cell>
          <cell r="BM42" t="str">
            <v/>
          </cell>
          <cell r="BN42" t="str">
            <v/>
          </cell>
          <cell r="BP42" t="str">
            <v/>
          </cell>
          <cell r="BQ42" t="str">
            <v/>
          </cell>
          <cell r="BR42" t="str">
            <v/>
          </cell>
          <cell r="BS42" t="str">
            <v/>
          </cell>
          <cell r="BT42" t="str">
            <v/>
          </cell>
          <cell r="BU42" t="str">
            <v/>
          </cell>
          <cell r="BW42" t="str">
            <v/>
          </cell>
          <cell r="BX42" t="str">
            <v/>
          </cell>
          <cell r="BY42" t="str">
            <v/>
          </cell>
          <cell r="BZ42" t="str">
            <v/>
          </cell>
          <cell r="CA42" t="str">
            <v/>
          </cell>
          <cell r="CB42" t="str">
            <v/>
          </cell>
          <cell r="CD42" t="str">
            <v/>
          </cell>
          <cell r="CE42" t="str">
            <v/>
          </cell>
          <cell r="CF42" t="str">
            <v/>
          </cell>
          <cell r="CG42" t="str">
            <v/>
          </cell>
          <cell r="CH42" t="str">
            <v/>
          </cell>
          <cell r="CI42" t="str">
            <v/>
          </cell>
          <cell r="CK42" t="str">
            <v/>
          </cell>
          <cell r="CL42" t="str">
            <v/>
          </cell>
          <cell r="CM42" t="str">
            <v/>
          </cell>
          <cell r="CN42" t="str">
            <v/>
          </cell>
          <cell r="CO42" t="str">
            <v/>
          </cell>
          <cell r="CP42" t="str">
            <v/>
          </cell>
          <cell r="CR42" t="str">
            <v/>
          </cell>
          <cell r="CS42" t="str">
            <v/>
          </cell>
          <cell r="CT42" t="str">
            <v/>
          </cell>
          <cell r="CU42" t="str">
            <v/>
          </cell>
          <cell r="CV42" t="str">
            <v/>
          </cell>
          <cell r="CW42" t="str">
            <v/>
          </cell>
          <cell r="DA42" t="str">
            <v/>
          </cell>
          <cell r="DB42" t="str">
            <v/>
          </cell>
          <cell r="DC42" t="str">
            <v/>
          </cell>
          <cell r="DD42" t="str">
            <v/>
          </cell>
          <cell r="DE42" t="str">
            <v/>
          </cell>
          <cell r="DF42" t="str">
            <v/>
          </cell>
          <cell r="DH42" t="str">
            <v/>
          </cell>
          <cell r="DI42" t="str">
            <v/>
          </cell>
          <cell r="DJ42" t="str">
            <v/>
          </cell>
          <cell r="DK42" t="str">
            <v/>
          </cell>
          <cell r="DL42" t="str">
            <v/>
          </cell>
          <cell r="DM42" t="str">
            <v/>
          </cell>
          <cell r="DO42" t="str">
            <v/>
          </cell>
          <cell r="DP42" t="str">
            <v/>
          </cell>
          <cell r="DQ42" t="str">
            <v/>
          </cell>
          <cell r="DR42" t="str">
            <v/>
          </cell>
          <cell r="DS42" t="str">
            <v/>
          </cell>
          <cell r="DT42" t="str">
            <v/>
          </cell>
        </row>
        <row r="43">
          <cell r="J43" t="str">
            <v/>
          </cell>
          <cell r="K43" t="str">
            <v/>
          </cell>
          <cell r="L43" t="str">
            <v/>
          </cell>
          <cell r="M43" t="str">
            <v/>
          </cell>
          <cell r="O43" t="str">
            <v/>
          </cell>
          <cell r="P43" t="str">
            <v/>
          </cell>
          <cell r="Q43" t="str">
            <v/>
          </cell>
          <cell r="R43" t="str">
            <v/>
          </cell>
          <cell r="T43" t="str">
            <v/>
          </cell>
          <cell r="U43" t="str">
            <v/>
          </cell>
          <cell r="V43" t="str">
            <v/>
          </cell>
          <cell r="W43" t="str">
            <v/>
          </cell>
          <cell r="Y43" t="str">
            <v/>
          </cell>
          <cell r="Z43" t="str">
            <v/>
          </cell>
          <cell r="AA43" t="str">
            <v/>
          </cell>
          <cell r="AB43" t="str">
            <v/>
          </cell>
          <cell r="AD43" t="str">
            <v/>
          </cell>
          <cell r="AE43" t="str">
            <v/>
          </cell>
          <cell r="AF43" t="str">
            <v/>
          </cell>
          <cell r="AG43" t="str">
            <v/>
          </cell>
          <cell r="AI43" t="str">
            <v/>
          </cell>
          <cell r="AJ43" t="str">
            <v/>
          </cell>
          <cell r="AK43" t="str">
            <v/>
          </cell>
          <cell r="AL43" t="str">
            <v/>
          </cell>
          <cell r="AP43" t="str">
            <v/>
          </cell>
          <cell r="AQ43" t="str">
            <v/>
          </cell>
          <cell r="AR43" t="str">
            <v/>
          </cell>
          <cell r="AS43" t="str">
            <v/>
          </cell>
          <cell r="AU43" t="str">
            <v/>
          </cell>
          <cell r="AV43" t="str">
            <v/>
          </cell>
          <cell r="AW43" t="str">
            <v/>
          </cell>
          <cell r="AX43" t="str">
            <v/>
          </cell>
          <cell r="AZ43" t="str">
            <v/>
          </cell>
          <cell r="BA43" t="str">
            <v/>
          </cell>
          <cell r="BB43" t="str">
            <v/>
          </cell>
          <cell r="BC43" t="str">
            <v/>
          </cell>
          <cell r="BI43" t="str">
            <v/>
          </cell>
          <cell r="BJ43" t="str">
            <v/>
          </cell>
          <cell r="BK43" t="str">
            <v/>
          </cell>
          <cell r="BL43" t="str">
            <v/>
          </cell>
          <cell r="BM43" t="str">
            <v/>
          </cell>
          <cell r="BN43" t="str">
            <v/>
          </cell>
          <cell r="BP43" t="str">
            <v/>
          </cell>
          <cell r="BQ43" t="str">
            <v/>
          </cell>
          <cell r="BR43" t="str">
            <v/>
          </cell>
          <cell r="BS43" t="str">
            <v/>
          </cell>
          <cell r="BT43" t="str">
            <v/>
          </cell>
          <cell r="BU43" t="str">
            <v/>
          </cell>
          <cell r="BW43" t="str">
            <v/>
          </cell>
          <cell r="BX43" t="str">
            <v/>
          </cell>
          <cell r="BY43" t="str">
            <v/>
          </cell>
          <cell r="BZ43" t="str">
            <v/>
          </cell>
          <cell r="CA43" t="str">
            <v/>
          </cell>
          <cell r="CB43" t="str">
            <v/>
          </cell>
          <cell r="CD43" t="str">
            <v/>
          </cell>
          <cell r="CE43" t="str">
            <v/>
          </cell>
          <cell r="CF43" t="str">
            <v/>
          </cell>
          <cell r="CG43" t="str">
            <v/>
          </cell>
          <cell r="CH43" t="str">
            <v/>
          </cell>
          <cell r="CI43" t="str">
            <v/>
          </cell>
          <cell r="CK43" t="str">
            <v/>
          </cell>
          <cell r="CL43" t="str">
            <v/>
          </cell>
          <cell r="CM43" t="str">
            <v/>
          </cell>
          <cell r="CN43" t="str">
            <v/>
          </cell>
          <cell r="CO43" t="str">
            <v/>
          </cell>
          <cell r="CP43" t="str">
            <v/>
          </cell>
          <cell r="CR43" t="str">
            <v/>
          </cell>
          <cell r="CS43" t="str">
            <v/>
          </cell>
          <cell r="CT43" t="str">
            <v/>
          </cell>
          <cell r="CU43" t="str">
            <v/>
          </cell>
          <cell r="CV43" t="str">
            <v/>
          </cell>
          <cell r="CW43" t="str">
            <v/>
          </cell>
          <cell r="DA43" t="str">
            <v/>
          </cell>
          <cell r="DB43" t="str">
            <v/>
          </cell>
          <cell r="DC43" t="str">
            <v/>
          </cell>
          <cell r="DD43" t="str">
            <v/>
          </cell>
          <cell r="DE43" t="str">
            <v/>
          </cell>
          <cell r="DF43" t="str">
            <v/>
          </cell>
          <cell r="DH43" t="str">
            <v/>
          </cell>
          <cell r="DI43" t="str">
            <v/>
          </cell>
          <cell r="DJ43" t="str">
            <v/>
          </cell>
          <cell r="DK43" t="str">
            <v/>
          </cell>
          <cell r="DL43" t="str">
            <v/>
          </cell>
          <cell r="DM43" t="str">
            <v/>
          </cell>
          <cell r="DO43" t="str">
            <v/>
          </cell>
          <cell r="DP43" t="str">
            <v/>
          </cell>
          <cell r="DQ43" t="str">
            <v/>
          </cell>
          <cell r="DR43" t="str">
            <v/>
          </cell>
          <cell r="DS43" t="str">
            <v/>
          </cell>
          <cell r="DT43" t="str">
            <v/>
          </cell>
        </row>
      </sheetData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transitionEvaluation="1">
    <pageSetUpPr fitToPage="1"/>
  </sheetPr>
  <dimension ref="A1:P73"/>
  <sheetViews>
    <sheetView showGridLines="0" showZeros="0" tabSelected="1" defaultGridColor="0" colorId="9" zoomScale="76" zoomScaleNormal="76" workbookViewId="0">
      <pane xSplit="4" ySplit="9" topLeftCell="E10" activePane="bottomRight" state="frozen"/>
      <selection activeCell="DB21" sqref="DB21"/>
      <selection pane="topRight" activeCell="DB21" sqref="DB21"/>
      <selection pane="bottomLeft" activeCell="DB21" sqref="DB21"/>
      <selection pane="bottomRight" activeCell="N8" sqref="N8"/>
    </sheetView>
  </sheetViews>
  <sheetFormatPr baseColWidth="10" defaultColWidth="9.6640625" defaultRowHeight="12.5"/>
  <cols>
    <col min="1" max="1" width="9.6640625" style="1"/>
    <col min="2" max="2" width="11.25" style="1" customWidth="1"/>
    <col min="3" max="4" width="9.58203125" style="7" customWidth="1"/>
    <col min="5" max="5" width="2.9140625" style="1" customWidth="1"/>
    <col min="6" max="12" width="16.75" style="1" customWidth="1"/>
    <col min="13" max="13" width="11.83203125" style="1" customWidth="1"/>
    <col min="14" max="14" width="15" style="1" customWidth="1"/>
    <col min="15" max="16384" width="9.6640625" style="1"/>
  </cols>
  <sheetData>
    <row r="1" spans="1:16" ht="28.5" customHeight="1">
      <c r="C1" s="2"/>
      <c r="D1" s="2" t="s">
        <v>0</v>
      </c>
      <c r="E1" s="3"/>
      <c r="F1" s="3"/>
      <c r="G1" s="3"/>
      <c r="H1" s="3"/>
      <c r="I1" s="3"/>
      <c r="J1" s="3"/>
      <c r="K1" s="3"/>
      <c r="L1" s="3"/>
      <c r="P1" s="1" t="s">
        <v>17</v>
      </c>
    </row>
    <row r="2" spans="1:16" ht="20.149999999999999" customHeight="1">
      <c r="C2" s="4"/>
      <c r="D2" s="4"/>
      <c r="E2" s="5"/>
      <c r="F2" s="5"/>
      <c r="G2" s="5"/>
      <c r="H2" s="5"/>
      <c r="I2" s="5"/>
      <c r="J2" s="5"/>
      <c r="K2" s="5"/>
      <c r="L2" s="5"/>
      <c r="P2" s="1" t="s">
        <v>18</v>
      </c>
    </row>
    <row r="3" spans="1:16" ht="20.149999999999999" customHeight="1">
      <c r="A3" s="6" t="s">
        <v>1</v>
      </c>
      <c r="E3" s="5"/>
      <c r="F3" s="5"/>
      <c r="G3" s="5"/>
      <c r="H3" s="5"/>
      <c r="I3" s="5"/>
      <c r="J3" s="5"/>
      <c r="K3" s="5"/>
      <c r="L3" s="5"/>
      <c r="P3" s="1" t="s">
        <v>19</v>
      </c>
    </row>
    <row r="4" spans="1:16" ht="19.5" customHeight="1">
      <c r="A4" s="8" t="s">
        <v>2</v>
      </c>
      <c r="B4" s="9" t="s">
        <v>3</v>
      </c>
      <c r="C4" s="10"/>
      <c r="D4" s="10"/>
      <c r="E4" s="5"/>
      <c r="F4" s="5"/>
      <c r="G4" s="5"/>
      <c r="H4" s="5"/>
      <c r="I4" s="5"/>
      <c r="J4" s="5"/>
      <c r="K4" s="5"/>
      <c r="L4" s="5"/>
      <c r="P4" s="1" t="s">
        <v>20</v>
      </c>
    </row>
    <row r="5" spans="1:16" s="11" customFormat="1" ht="61.5" customHeight="1">
      <c r="C5" s="12" t="s">
        <v>17</v>
      </c>
      <c r="D5" s="12" t="s">
        <v>18</v>
      </c>
      <c r="E5" s="13"/>
      <c r="F5" s="82" t="s">
        <v>15</v>
      </c>
      <c r="G5" s="82"/>
      <c r="H5" s="82"/>
      <c r="I5" s="82"/>
      <c r="J5" s="82"/>
      <c r="K5" s="82"/>
      <c r="L5" s="82"/>
      <c r="P5" s="1" t="s">
        <v>21</v>
      </c>
    </row>
    <row r="6" spans="1:16" s="20" customFormat="1" ht="7.5" customHeight="1">
      <c r="A6" s="14"/>
      <c r="B6" s="15"/>
      <c r="C6" s="16"/>
      <c r="D6" s="17"/>
      <c r="E6" s="18"/>
      <c r="F6" s="19"/>
      <c r="G6" s="19"/>
      <c r="H6" s="19"/>
      <c r="I6" s="19"/>
      <c r="J6" s="19"/>
      <c r="K6" s="19"/>
      <c r="L6" s="19"/>
      <c r="P6" s="1" t="s">
        <v>22</v>
      </c>
    </row>
    <row r="7" spans="1:16" s="26" customFormat="1" ht="21.5">
      <c r="A7" s="21"/>
      <c r="B7" s="22"/>
      <c r="C7" s="23"/>
      <c r="D7" s="24"/>
      <c r="E7" s="25"/>
      <c r="F7" s="83"/>
      <c r="G7" s="83"/>
      <c r="H7" s="83"/>
      <c r="I7" s="83"/>
      <c r="J7" s="83"/>
      <c r="K7" s="83"/>
      <c r="L7" s="83"/>
      <c r="P7" s="1" t="s">
        <v>23</v>
      </c>
    </row>
    <row r="8" spans="1:16" s="32" customFormat="1" ht="19.75" customHeight="1">
      <c r="A8" s="27">
        <v>2014</v>
      </c>
      <c r="B8" s="28">
        <v>2015</v>
      </c>
      <c r="C8" s="29">
        <v>2014</v>
      </c>
      <c r="D8" s="30">
        <v>2015</v>
      </c>
      <c r="E8" s="31"/>
      <c r="F8" s="79"/>
      <c r="G8" s="80"/>
      <c r="H8" s="80"/>
      <c r="I8" s="80"/>
      <c r="J8" s="80"/>
      <c r="K8" s="80"/>
      <c r="L8" s="81"/>
      <c r="P8" s="1" t="s">
        <v>24</v>
      </c>
    </row>
    <row r="9" spans="1:16" s="20" customFormat="1" ht="54" customHeight="1">
      <c r="A9" s="33"/>
      <c r="B9" s="34"/>
      <c r="C9" s="35"/>
      <c r="D9" s="36"/>
      <c r="E9" s="37"/>
      <c r="F9" s="38" t="s">
        <v>4</v>
      </c>
      <c r="G9" s="39" t="s">
        <v>5</v>
      </c>
      <c r="H9" s="39" t="s">
        <v>6</v>
      </c>
      <c r="I9" s="40" t="s">
        <v>9</v>
      </c>
      <c r="J9" s="39" t="s">
        <v>7</v>
      </c>
      <c r="K9" s="39" t="s">
        <v>8</v>
      </c>
      <c r="L9" s="40" t="s">
        <v>10</v>
      </c>
      <c r="P9" s="1" t="s">
        <v>25</v>
      </c>
    </row>
    <row r="10" spans="1:16" s="49" customFormat="1" ht="23.15" customHeight="1">
      <c r="A10" s="41"/>
      <c r="B10" s="42"/>
      <c r="C10" s="43"/>
      <c r="D10" s="44"/>
      <c r="E10" s="45"/>
      <c r="F10" s="46"/>
      <c r="G10" s="46"/>
      <c r="H10" s="46"/>
      <c r="I10" s="47"/>
      <c r="J10" s="46"/>
      <c r="K10" s="46"/>
      <c r="L10" s="85"/>
      <c r="M10" s="91"/>
      <c r="P10" s="1" t="s">
        <v>26</v>
      </c>
    </row>
    <row r="11" spans="1:16" s="49" customFormat="1" ht="23.15" customHeight="1">
      <c r="A11" s="41"/>
      <c r="B11" s="42"/>
      <c r="C11" s="43"/>
      <c r="D11" s="44"/>
      <c r="E11" s="45"/>
      <c r="F11" s="46"/>
      <c r="G11" s="50" t="str">
        <f>IF($D11="","",IF(OR($B11="1",$B11="2"),F11,IF($D11="V",SUM(F7:F11),IF(AND($D11="F",$D10="",$B11&lt;&gt;1,$B11&lt;&gt;2),"",IF(AND($D11="F",$D10="J"),SUM(F7:F11))))))</f>
        <v/>
      </c>
      <c r="H11" s="51" t="str">
        <f>IFERROR(IF($D11="","",IF(OR($B11="1",$B11="2"),G11,IF($D11="V",G11/F$45,IF(AND($D11="F",$D10="",$B11&lt;&gt;1,$B11&lt;&gt;2),"",IF(AND($D11="F",$D10="J"),G11/F$45))))),"")</f>
        <v/>
      </c>
      <c r="I11" s="52" t="str">
        <f>IFERROR(IF($D11="","",IF($D11="V",(G11-#REF!)/#REF!,IF(AND($D11="F",$D10="",$B11&lt;&gt;1,$B11&lt;&gt;2),"",IF(AND($D11="F",$D10="J"),(G11-#REF!)/#REF!)))),"")</f>
        <v/>
      </c>
      <c r="J11" s="50" t="str">
        <f ca="1">IF($D11="","",IF(OR($B11="1",$B11="2"),G11,IF($D11="V",G11+OFFSET(G11,-7,3),IF(AND($D11="F",$D10="",$B11&lt;&gt;1,$B11&lt;&gt;2),"",IF(AND($D11="F",$D10="J"),G11+OFFSET(G11,-7,3))))))</f>
        <v/>
      </c>
      <c r="K11" s="51" t="str">
        <f>IFERROR(IF($D11="","",IF(OR($B11="1",$B11="2"),J11,IF($D11="V",J11/F$45,IF(AND($D11="F",$D10="",$B11&lt;&gt;1,$B11&lt;&gt;2),"",IF(AND($D11="F",$D10="J"),J11/F$45))))),"")</f>
        <v/>
      </c>
      <c r="L11" s="86" t="str">
        <f>IFERROR(IF($D11="","",IF($D11="V",(J11-#REF!)/#REF!,IF(AND($D11="F",$D10="",$B11&lt;&gt;1,$B11&lt;&gt;2),"",IF(AND($D11="F",$D10="J"),(J11-#REF!)/#REF!)))),"")</f>
        <v/>
      </c>
      <c r="M11" s="91"/>
      <c r="P11" s="1" t="s">
        <v>27</v>
      </c>
    </row>
    <row r="12" spans="1:16" s="49" customFormat="1" ht="23.15" customHeight="1">
      <c r="A12" s="54">
        <v>1</v>
      </c>
      <c r="B12" s="42"/>
      <c r="D12" s="56"/>
      <c r="E12" s="57"/>
      <c r="F12" s="46"/>
      <c r="G12" s="50" t="str">
        <f>IF($D12="","",IF(OR($B12="1",$B12="2"),F12,IF($D12="V",SUM(F8:F12),IF(AND($D12="F",$D11="",$B12&lt;&gt;1,$B12&lt;&gt;2),"",IF(AND($D12="F",$D11="J"),SUM(F8:F12))))))</f>
        <v/>
      </c>
      <c r="H12" s="51" t="str">
        <f t="shared" ref="H12:H43" si="0">IFERROR(IF($D12="","",IF(OR($B12="1",$B12="2"),G12,IF($D12="V",G12/F$45,IF(AND($D12="F",$D11="",$B12&lt;&gt;1,$B12&lt;&gt;2),"",IF(AND($D12="F",$D11="J"),G12/F$45))))),"")</f>
        <v/>
      </c>
      <c r="I12" s="52" t="str">
        <f>IFERROR(IF($D12="","",IF($D12="V",(G12-#REF!)/#REF!,IF(AND($D12="F",$D11="",$B12&lt;&gt;1,$B12&lt;&gt;2),"",IF(AND($D12="F",$D11="J"),(G12-#REF!)/#REF!)))),"")</f>
        <v/>
      </c>
      <c r="J12" s="50" t="str">
        <f t="shared" ref="J12:J43" ca="1" si="1">IF($D12="","",IF(OR($B12="1",$B12="2"),G12,IF($D12="V",G12+OFFSET(G12,-7,3),IF(AND($D12="F",$D11="",$B12&lt;&gt;1,$B12&lt;&gt;2),"",IF(AND($D12="F",$D11="J"),G12+OFFSET(G12,-7,3))))))</f>
        <v/>
      </c>
      <c r="K12" s="51" t="str">
        <f t="shared" ref="K12:K43" si="2">IFERROR(IF($D12="","",IF(OR($B12="1",$B12="2"),J12,IF($D12="V",J12/F$45,IF(AND($D12="F",$D11="",$B12&lt;&gt;1,$B12&lt;&gt;2),"",IF(AND($D12="F",$D11="J"),J12/F$45))))),"")</f>
        <v/>
      </c>
      <c r="L12" s="86" t="str">
        <f>IFERROR(IF($D12="","",IF($D12="V",(J12-#REF!)/#REF!,IF(AND($D12="F",$D11="",$B12&lt;&gt;1,$B12&lt;&gt;2),"",IF(AND($D12="F",$D11="J"),(J12-#REF!)/#REF!)))),"")</f>
        <v/>
      </c>
      <c r="M12" s="92"/>
      <c r="P12" s="1" t="s">
        <v>28</v>
      </c>
    </row>
    <row r="13" spans="1:16" s="49" customFormat="1" ht="23.15" customHeight="1">
      <c r="A13" s="54">
        <v>2</v>
      </c>
      <c r="B13" s="58">
        <v>1</v>
      </c>
      <c r="C13" s="84">
        <f>IF(ROW(A1)&gt;DAY(DATE(YEAR(C$8),MONTH("01/"&amp;C$5)+1,1)-1),"",IF(WEEKDAY(DATE(YEAR(C$8),MONTH("01/"&amp;C$5),DAY(ROW(A1))))&gt;5,"",WEEKDAY(DATE(YEAR(C$8),MONTH("01/"&amp;C$5),DAY(ROW(A1))))))</f>
        <v>1</v>
      </c>
      <c r="D13" s="55">
        <f>WEEKDAY(DATE(YEAR(D$8),MONTH("01/"&amp;D$5),DAY(ROW(B1))))</f>
        <v>1</v>
      </c>
      <c r="E13" s="57"/>
      <c r="F13" s="53">
        <v>112369.15</v>
      </c>
      <c r="G13" s="50" t="b">
        <f t="shared" ref="G13:G43" si="3">IF($D13="","",IF(OR($B13="1",$B13="2"),F13,IF($D13="V",SUM(F9:F13),IF(AND($D13="F",$D12="",$B13&lt;&gt;1,$B13&lt;&gt;2),"",IF(AND($D13="F",$D12="J"),SUM(F9:F13))))))</f>
        <v>0</v>
      </c>
      <c r="H13" s="51" t="b">
        <f t="shared" si="0"/>
        <v>0</v>
      </c>
      <c r="I13" s="52" t="b">
        <f>IFERROR(IF($D13="","",IF($D13="V",(G13-#REF!)/#REF!,IF(AND($D13="F",$D12="",$B13&lt;&gt;1,$B13&lt;&gt;2),"",IF(AND($D13="F",$D12="J"),(G13-#REF!)/#REF!)))),"")</f>
        <v>0</v>
      </c>
      <c r="J13" s="50" t="b">
        <f t="shared" ca="1" si="1"/>
        <v>0</v>
      </c>
      <c r="K13" s="51" t="b">
        <f t="shared" si="2"/>
        <v>0</v>
      </c>
      <c r="L13" s="86" t="b">
        <f>IFERROR(IF($D13="","",IF($D13="V",(J13-#REF!)/#REF!,IF(AND($D13="F",$D12="",$B13&lt;&gt;1,$B13&lt;&gt;2),"",IF(AND($D13="F",$D12="J"),(J13-#REF!)/#REF!)))),"")</f>
        <v>0</v>
      </c>
      <c r="M13" s="93" t="str">
        <f>IF(OR(ROW(A1)=DAY(DATE(YEAR(C$8),MONTH("01/"&amp;C$5)+1,1)-1),C13=5),SUM(F$13:F13)-SUM(M$12:M12),"")</f>
        <v/>
      </c>
    </row>
    <row r="14" spans="1:16" s="49" customFormat="1" ht="23.15" customHeight="1">
      <c r="A14" s="54">
        <v>3</v>
      </c>
      <c r="B14" s="58">
        <v>2</v>
      </c>
      <c r="C14" s="84">
        <f t="shared" ref="C14:C46" si="4">IF(ROW(A2)&gt;DAY(DATE(YEAR(C$8),MONTH("01/"&amp;C$5)+1,1)-1),"",IF(WEEKDAY(DATE(YEAR(C$8),MONTH("01/"&amp;C$5),DAY(ROW(A2))))&gt;5,"",WEEKDAY(DATE(YEAR(C$8),MONTH("01/"&amp;C$5),DAY(ROW(A2))))))</f>
        <v>2</v>
      </c>
      <c r="D14" s="55">
        <f t="shared" ref="D14:D17" si="5">WEEKDAY(DATE(YEAR(D$8),MONTH("01/"&amp;D$5),DAY(ROW(B2))))</f>
        <v>2</v>
      </c>
      <c r="E14" s="57"/>
      <c r="F14" s="53">
        <v>102065.69</v>
      </c>
      <c r="G14" s="50" t="b">
        <f t="shared" si="3"/>
        <v>0</v>
      </c>
      <c r="H14" s="51" t="b">
        <f t="shared" si="0"/>
        <v>0</v>
      </c>
      <c r="I14" s="52" t="b">
        <f>IFERROR(IF($D14="","",IF($D14="V",(G14-#REF!)/#REF!,IF(AND($D14="F",$D13="",$B14&lt;&gt;1,$B14&lt;&gt;2),"",IF(AND($D14="F",$D13="J"),(G14-#REF!)/#REF!)))),"")</f>
        <v>0</v>
      </c>
      <c r="J14" s="50" t="b">
        <f t="shared" ca="1" si="1"/>
        <v>0</v>
      </c>
      <c r="K14" s="51" t="b">
        <f t="shared" si="2"/>
        <v>0</v>
      </c>
      <c r="L14" s="86" t="b">
        <f>IFERROR(IF($D14="","",IF($D14="V",(J14-#REF!)/#REF!,IF(AND($D14="F",$D13="",$B14&lt;&gt;1,$B14&lt;&gt;2),"",IF(AND($D14="F",$D13="J"),(J14-#REF!)/#REF!)))),"")</f>
        <v>0</v>
      </c>
      <c r="M14" s="93" t="str">
        <f>IF(OR(ROW(A2)=DAY(DATE(YEAR(C$8),MONTH("01/"&amp;C$5)+1,1)-1),C14=5),SUM(F$13:F14)-SUM(M$12:M13),"")</f>
        <v/>
      </c>
    </row>
    <row r="15" spans="1:16" s="49" customFormat="1" ht="23.15" customHeight="1">
      <c r="A15" s="54">
        <v>4</v>
      </c>
      <c r="B15" s="58">
        <v>3</v>
      </c>
      <c r="C15" s="84">
        <f t="shared" si="4"/>
        <v>3</v>
      </c>
      <c r="D15" s="55">
        <f t="shared" si="5"/>
        <v>3</v>
      </c>
      <c r="E15" s="57"/>
      <c r="F15" s="53">
        <v>118744.72</v>
      </c>
      <c r="G15" s="50" t="b">
        <f t="shared" si="3"/>
        <v>0</v>
      </c>
      <c r="H15" s="51" t="b">
        <f t="shared" si="0"/>
        <v>0</v>
      </c>
      <c r="I15" s="52" t="b">
        <f>IFERROR(IF($D15="","",IF($D15="V",(G15-#REF!)/#REF!,IF(AND($D15="F",$D14="",$B15&lt;&gt;1,$B15&lt;&gt;2),"",IF(AND($D15="F",$D14="J"),(G15-#REF!)/#REF!)))),"")</f>
        <v>0</v>
      </c>
      <c r="J15" s="50" t="b">
        <f t="shared" ca="1" si="1"/>
        <v>0</v>
      </c>
      <c r="K15" s="51" t="b">
        <f t="shared" si="2"/>
        <v>0</v>
      </c>
      <c r="L15" s="86" t="b">
        <f>IFERROR(IF($D15="","",IF($D15="V",(J15-#REF!)/#REF!,IF(AND($D15="F",$D14="",$B15&lt;&gt;1,$B15&lt;&gt;2),"",IF(AND($D15="F",$D14="J"),(J15-#REF!)/#REF!)))),"")</f>
        <v>0</v>
      </c>
      <c r="M15" s="93" t="str">
        <f>IF(OR(ROW(A3)=DAY(DATE(YEAR(C$8),MONTH("01/"&amp;C$5)+1,1)-1),C15=5),SUM(F$13:F15)-SUM(M$12:M14),"")</f>
        <v/>
      </c>
    </row>
    <row r="16" spans="1:16" s="49" customFormat="1" ht="23.15" customHeight="1">
      <c r="A16" s="54">
        <v>5</v>
      </c>
      <c r="B16" s="58">
        <v>4</v>
      </c>
      <c r="C16" s="84">
        <f t="shared" si="4"/>
        <v>4</v>
      </c>
      <c r="D16" s="55">
        <f t="shared" si="5"/>
        <v>4</v>
      </c>
      <c r="E16" s="57"/>
      <c r="F16" s="53">
        <v>74025.240000000005</v>
      </c>
      <c r="G16" s="50" t="b">
        <f t="shared" si="3"/>
        <v>0</v>
      </c>
      <c r="H16" s="51" t="b">
        <f t="shared" si="0"/>
        <v>0</v>
      </c>
      <c r="I16" s="52" t="b">
        <f>IFERROR(IF($D16="","",IF($D16="V",(G16-#REF!)/#REF!,IF(AND($D16="F",$D15="",$B16&lt;&gt;1,$B16&lt;&gt;2),"",IF(AND($D16="F",$D15="J"),(G16-#REF!)/#REF!)))),"")</f>
        <v>0</v>
      </c>
      <c r="J16" s="50" t="b">
        <f t="shared" ca="1" si="1"/>
        <v>0</v>
      </c>
      <c r="K16" s="51" t="b">
        <f t="shared" si="2"/>
        <v>0</v>
      </c>
      <c r="L16" s="86" t="b">
        <f>IFERROR(IF($D16="","",IF($D16="V",(J16-#REF!)/#REF!,IF(AND($D16="F",$D15="",$B16&lt;&gt;1,$B16&lt;&gt;2),"",IF(AND($D16="F",$D15="J"),(J16-#REF!)/#REF!)))),"")</f>
        <v>0</v>
      </c>
      <c r="M16" s="93" t="str">
        <f>IF(OR(ROW(A4)=DAY(DATE(YEAR(C$8),MONTH("01/"&amp;C$5)+1,1)-1),C16=5),SUM(F$13:F16)-SUM(M$12:M15),"")</f>
        <v/>
      </c>
    </row>
    <row r="17" spans="1:13" s="49" customFormat="1" ht="23.15" customHeight="1">
      <c r="A17" s="54">
        <v>6</v>
      </c>
      <c r="B17" s="58">
        <v>5</v>
      </c>
      <c r="C17" s="84">
        <f t="shared" si="4"/>
        <v>5</v>
      </c>
      <c r="D17" s="55">
        <f t="shared" si="5"/>
        <v>5</v>
      </c>
      <c r="E17" s="57"/>
      <c r="F17" s="53">
        <v>43497.14</v>
      </c>
      <c r="G17" s="50" t="b">
        <f t="shared" si="3"/>
        <v>0</v>
      </c>
      <c r="H17" s="51" t="b">
        <f t="shared" si="0"/>
        <v>0</v>
      </c>
      <c r="I17" s="52" t="b">
        <f>IFERROR(IF($D17="","",IF($D17="V",(G17-#REF!)/#REF!,IF(AND($D17="F",$D16="",$B17&lt;&gt;1,$B17&lt;&gt;2),"",IF(AND($D17="F",$D16="J"),(G17-#REF!)/#REF!)))),"")</f>
        <v>0</v>
      </c>
      <c r="J17" s="50" t="b">
        <f t="shared" ca="1" si="1"/>
        <v>0</v>
      </c>
      <c r="K17" s="51" t="b">
        <f t="shared" si="2"/>
        <v>0</v>
      </c>
      <c r="L17" s="86" t="b">
        <f>IFERROR(IF($D17="","",IF($D17="V",(J17-#REF!)/#REF!,IF(AND($D17="F",$D16="",$B17&lt;&gt;1,$B17&lt;&gt;2),"",IF(AND($D17="F",$D16="J"),(J17-#REF!)/#REF!)))),"")</f>
        <v>0</v>
      </c>
      <c r="M17" s="93">
        <f>IF(OR(ROW(A5)=DAY(DATE(YEAR(C$8),MONTH("01/"&amp;C$5)+1,1)-1),C17=5),SUM(F$13:F17)-SUM(M$12:M16),"")</f>
        <v>450701.94</v>
      </c>
    </row>
    <row r="18" spans="1:13" s="49" customFormat="1" ht="23.15" customHeight="1">
      <c r="A18" s="54">
        <v>7</v>
      </c>
      <c r="B18" s="58">
        <v>6</v>
      </c>
      <c r="C18" s="84" t="str">
        <f t="shared" si="4"/>
        <v/>
      </c>
      <c r="D18" s="56"/>
      <c r="E18" s="57"/>
      <c r="F18" s="53"/>
      <c r="G18" s="50" t="str">
        <f t="shared" si="3"/>
        <v/>
      </c>
      <c r="H18" s="51" t="str">
        <f t="shared" si="0"/>
        <v/>
      </c>
      <c r="I18" s="52" t="str">
        <f>IFERROR(IF($D18="","",IF($D18="V",(G18-#REF!)/#REF!,IF(AND($D18="F",$D17="",$B18&lt;&gt;1,$B18&lt;&gt;2),"",IF(AND($D18="F",$D17="J"),(G18-#REF!)/#REF!)))),"")</f>
        <v/>
      </c>
      <c r="J18" s="50" t="str">
        <f t="shared" ca="1" si="1"/>
        <v/>
      </c>
      <c r="K18" s="51" t="str">
        <f t="shared" si="2"/>
        <v/>
      </c>
      <c r="L18" s="86" t="str">
        <f>IFERROR(IF($D18="","",IF($D18="V",(J18-#REF!)/#REF!,IF(AND($D18="F",$D17="",$B18&lt;&gt;1,$B18&lt;&gt;2),"",IF(AND($D18="F",$D17="J"),(J18-#REF!)/#REF!)))),"")</f>
        <v/>
      </c>
      <c r="M18" s="93" t="str">
        <f>IF(OR(ROW(A6)=DAY(DATE(YEAR(C$8),MONTH("01/"&amp;C$5)+1,1)-1),C18=5),SUM(F$13:F18)-SUM(M$12:M17),"")</f>
        <v/>
      </c>
    </row>
    <row r="19" spans="1:13" s="49" customFormat="1" ht="23.15" customHeight="1">
      <c r="A19" s="54">
        <v>8</v>
      </c>
      <c r="B19" s="58">
        <v>7</v>
      </c>
      <c r="C19" s="84" t="str">
        <f t="shared" si="4"/>
        <v/>
      </c>
      <c r="D19" s="56"/>
      <c r="E19" s="57"/>
      <c r="F19" s="53"/>
      <c r="G19" s="50" t="str">
        <f t="shared" si="3"/>
        <v/>
      </c>
      <c r="H19" s="51" t="str">
        <f t="shared" si="0"/>
        <v/>
      </c>
      <c r="I19" s="52" t="str">
        <f>IFERROR(IF($D19="","",IF($D19="V",(G19-#REF!)/#REF!,IF(AND($D19="F",$D18="",$B19&lt;&gt;1,$B19&lt;&gt;2),"",IF(AND($D19="F",$D18="J"),(G19-#REF!)/#REF!)))),"")</f>
        <v/>
      </c>
      <c r="J19" s="50" t="str">
        <f t="shared" ca="1" si="1"/>
        <v/>
      </c>
      <c r="K19" s="51" t="str">
        <f t="shared" si="2"/>
        <v/>
      </c>
      <c r="L19" s="86" t="str">
        <f>IFERROR(IF($D19="","",IF($D19="V",(J19-#REF!)/#REF!,IF(AND($D19="F",$D18="",$B19&lt;&gt;1,$B19&lt;&gt;2),"",IF(AND($D19="F",$D18="J"),(J19-#REF!)/#REF!)))),"")</f>
        <v/>
      </c>
      <c r="M19" s="93" t="str">
        <f>IF(OR(ROW(A7)=DAY(DATE(YEAR(C$8),MONTH("01/"&amp;C$5)+1,1)-1),C19=5),SUM(F$13:F19)-SUM(M$12:M18),"")</f>
        <v/>
      </c>
    </row>
    <row r="20" spans="1:13" s="49" customFormat="1" ht="23.15" customHeight="1">
      <c r="A20" s="54">
        <v>9</v>
      </c>
      <c r="B20" s="58">
        <v>8</v>
      </c>
      <c r="C20" s="84">
        <f t="shared" si="4"/>
        <v>1</v>
      </c>
      <c r="D20" s="56" t="s">
        <v>11</v>
      </c>
      <c r="E20" s="57"/>
      <c r="F20" s="53">
        <v>76137.649999999994</v>
      </c>
      <c r="G20" s="50" t="b">
        <f t="shared" si="3"/>
        <v>0</v>
      </c>
      <c r="H20" s="51" t="b">
        <f t="shared" si="0"/>
        <v>0</v>
      </c>
      <c r="I20" s="52" t="b">
        <f>IFERROR(IF($D20="","",IF($D20="V",(G20-#REF!)/#REF!,IF(AND($D20="F",$D19="",$B20&lt;&gt;1,$B20&lt;&gt;2),"",IF(AND($D20="F",$D19="J"),(G20-#REF!)/#REF!)))),"")</f>
        <v>0</v>
      </c>
      <c r="J20" s="50" t="b">
        <f t="shared" ca="1" si="1"/>
        <v>0</v>
      </c>
      <c r="K20" s="51" t="b">
        <f t="shared" si="2"/>
        <v>0</v>
      </c>
      <c r="L20" s="86" t="b">
        <f>IFERROR(IF($D20="","",IF($D20="V",(J20-#REF!)/#REF!,IF(AND($D20="F",$D19="",$B20&lt;&gt;1,$B20&lt;&gt;2),"",IF(AND($D20="F",$D19="J"),(J20-#REF!)/#REF!)))),"")</f>
        <v>0</v>
      </c>
      <c r="M20" s="93" t="str">
        <f>IF(OR(ROW(A8)=DAY(DATE(YEAR(C$8),MONTH("01/"&amp;C$5)+1,1)-1),C20=5),SUM(F$13:F20)-SUM(M$12:M19),"")</f>
        <v/>
      </c>
    </row>
    <row r="21" spans="1:13" s="49" customFormat="1" ht="23.15" customHeight="1">
      <c r="A21" s="54">
        <v>10</v>
      </c>
      <c r="B21" s="58">
        <v>9</v>
      </c>
      <c r="C21" s="84">
        <f t="shared" si="4"/>
        <v>2</v>
      </c>
      <c r="D21" s="56" t="s">
        <v>12</v>
      </c>
      <c r="E21" s="57"/>
      <c r="F21" s="53">
        <v>62801.120000000003</v>
      </c>
      <c r="G21" s="50" t="b">
        <f t="shared" si="3"/>
        <v>0</v>
      </c>
      <c r="H21" s="51" t="b">
        <f t="shared" si="0"/>
        <v>0</v>
      </c>
      <c r="I21" s="52" t="b">
        <f>IFERROR(IF($D21="","",IF($D21="V",(G21-#REF!)/#REF!,IF(AND($D21="F",$D20="",$B21&lt;&gt;1,$B21&lt;&gt;2),"",IF(AND($D21="F",$D20="J"),(G21-#REF!)/#REF!)))),"")</f>
        <v>0</v>
      </c>
      <c r="J21" s="50" t="b">
        <f t="shared" ca="1" si="1"/>
        <v>0</v>
      </c>
      <c r="K21" s="51" t="b">
        <f t="shared" si="2"/>
        <v>0</v>
      </c>
      <c r="L21" s="86" t="b">
        <f>IFERROR(IF($D21="","",IF($D21="V",(J21-#REF!)/#REF!,IF(AND($D21="F",$D20="",$B21&lt;&gt;1,$B21&lt;&gt;2),"",IF(AND($D21="F",$D20="J"),(J21-#REF!)/#REF!)))),"")</f>
        <v>0</v>
      </c>
      <c r="M21" s="93" t="str">
        <f>IF(OR(ROW(A9)=DAY(DATE(YEAR(C$8),MONTH("01/"&amp;C$5)+1,1)-1),C21=5),SUM(F$13:F21)-SUM(M$12:M20),"")</f>
        <v/>
      </c>
    </row>
    <row r="22" spans="1:13" s="49" customFormat="1" ht="23.15" customHeight="1">
      <c r="A22" s="54">
        <v>11</v>
      </c>
      <c r="B22" s="58">
        <v>10</v>
      </c>
      <c r="C22" s="84">
        <f t="shared" si="4"/>
        <v>3</v>
      </c>
      <c r="D22" s="56" t="s">
        <v>12</v>
      </c>
      <c r="E22" s="57"/>
      <c r="F22" s="53">
        <v>43570.21</v>
      </c>
      <c r="G22" s="50" t="b">
        <f t="shared" si="3"/>
        <v>0</v>
      </c>
      <c r="H22" s="51" t="b">
        <f t="shared" si="0"/>
        <v>0</v>
      </c>
      <c r="I22" s="52" t="b">
        <f>IFERROR(IF($D22="","",IF($D22="V",(G22-#REF!)/#REF!,IF(AND($D22="F",$D21="",$B22&lt;&gt;1,$B22&lt;&gt;2),"",IF(AND($D22="F",$D21="J"),(G22-#REF!)/#REF!)))),"")</f>
        <v>0</v>
      </c>
      <c r="J22" s="50" t="b">
        <f t="shared" ca="1" si="1"/>
        <v>0</v>
      </c>
      <c r="K22" s="51" t="b">
        <f t="shared" si="2"/>
        <v>0</v>
      </c>
      <c r="L22" s="86" t="b">
        <f>IFERROR(IF($D22="","",IF($D22="V",(J22-#REF!)/#REF!,IF(AND($D22="F",$D21="",$B22&lt;&gt;1,$B22&lt;&gt;2),"",IF(AND($D22="F",$D21="J"),(J22-#REF!)/#REF!)))),"")</f>
        <v>0</v>
      </c>
      <c r="M22" s="93" t="str">
        <f>IF(OR(ROW(A10)=DAY(DATE(YEAR(C$8),MONTH("01/"&amp;C$5)+1,1)-1),C22=5),SUM(F$13:F22)-SUM(M$12:M21),"")</f>
        <v/>
      </c>
    </row>
    <row r="23" spans="1:13" s="49" customFormat="1" ht="23.15" customHeight="1">
      <c r="A23" s="54">
        <v>12</v>
      </c>
      <c r="B23" s="58">
        <v>11</v>
      </c>
      <c r="C23" s="84">
        <f t="shared" si="4"/>
        <v>4</v>
      </c>
      <c r="D23" s="56" t="s">
        <v>13</v>
      </c>
      <c r="E23" s="57"/>
      <c r="F23" s="53">
        <v>71066.48</v>
      </c>
      <c r="G23" s="50" t="b">
        <f t="shared" si="3"/>
        <v>0</v>
      </c>
      <c r="H23" s="51" t="b">
        <f t="shared" si="0"/>
        <v>0</v>
      </c>
      <c r="I23" s="52" t="b">
        <f>IFERROR(IF($D23="","",IF($D23="V",(G23-#REF!)/#REF!,IF(AND($D23="F",$D22="",$B23&lt;&gt;1,$B23&lt;&gt;2),"",IF(AND($D23="F",$D22="J"),(G23-#REF!)/#REF!)))),"")</f>
        <v>0</v>
      </c>
      <c r="J23" s="50" t="b">
        <f t="shared" ca="1" si="1"/>
        <v>0</v>
      </c>
      <c r="K23" s="51" t="b">
        <f t="shared" si="2"/>
        <v>0</v>
      </c>
      <c r="L23" s="86" t="b">
        <f>IFERROR(IF($D23="","",IF($D23="V",(J23-#REF!)/#REF!,IF(AND($D23="F",$D22="",$B23&lt;&gt;1,$B23&lt;&gt;2),"",IF(AND($D23="F",$D22="J"),(J23-#REF!)/#REF!)))),"")</f>
        <v>0</v>
      </c>
      <c r="M23" s="93" t="str">
        <f>IF(OR(ROW(A11)=DAY(DATE(YEAR(C$8),MONTH("01/"&amp;C$5)+1,1)-1),C23=5),SUM(F$13:F23)-SUM(M$12:M22),"")</f>
        <v/>
      </c>
    </row>
    <row r="24" spans="1:13" s="49" customFormat="1" ht="23.15" customHeight="1">
      <c r="A24" s="54">
        <v>13</v>
      </c>
      <c r="B24" s="58">
        <v>12</v>
      </c>
      <c r="C24" s="84">
        <f t="shared" si="4"/>
        <v>5</v>
      </c>
      <c r="D24" s="56" t="s">
        <v>14</v>
      </c>
      <c r="E24" s="57"/>
      <c r="F24" s="53">
        <v>69148.679999999993</v>
      </c>
      <c r="G24" s="50">
        <f t="shared" si="3"/>
        <v>322724.13999999996</v>
      </c>
      <c r="H24" s="51">
        <f t="shared" si="0"/>
        <v>0.16101604249926801</v>
      </c>
      <c r="I24" s="52" t="str">
        <f>IFERROR(IF($D24="","",IF($D24="V",(G24-#REF!)/#REF!,IF(AND($D24="F",$D23="",$B24&lt;&gt;1,$B24&lt;&gt;2),"",IF(AND($D24="F",$D23="J"),(G24-#REF!)/#REF!)))),"")</f>
        <v/>
      </c>
      <c r="J24" s="50">
        <f t="shared" ca="1" si="1"/>
        <v>322724.13999999996</v>
      </c>
      <c r="K24" s="51">
        <f t="shared" ca="1" si="2"/>
        <v>0.16101604249926801</v>
      </c>
      <c r="L24" s="86" t="str">
        <f ca="1">IFERROR(IF($D24="","",IF($D24="V",(J24-#REF!)/#REF!,IF(AND($D24="F",$D23="",$B24&lt;&gt;1,$B24&lt;&gt;2),"",IF(AND($D24="F",$D23="J"),(J24-#REF!)/#REF!)))),"")</f>
        <v/>
      </c>
      <c r="M24" s="93">
        <f>IF(OR(ROW(A12)=DAY(DATE(YEAR(C$8),MONTH("01/"&amp;C$5)+1,1)-1),C24=5),SUM(F$13:F24)-SUM(M$12:M23),"")</f>
        <v>322724.13999999984</v>
      </c>
    </row>
    <row r="25" spans="1:13" s="49" customFormat="1" ht="23.15" customHeight="1">
      <c r="A25" s="54">
        <v>14</v>
      </c>
      <c r="B25" s="58">
        <v>13</v>
      </c>
      <c r="C25" s="84" t="str">
        <f t="shared" si="4"/>
        <v/>
      </c>
      <c r="D25" s="56"/>
      <c r="E25" s="57"/>
      <c r="F25" s="53"/>
      <c r="G25" s="50" t="str">
        <f t="shared" si="3"/>
        <v/>
      </c>
      <c r="H25" s="51" t="str">
        <f t="shared" si="0"/>
        <v/>
      </c>
      <c r="I25" s="52" t="str">
        <f>IFERROR(IF($D25="","",IF($D25="V",(G25-#REF!)/#REF!,IF(AND($D25="F",$D24="",$B25&lt;&gt;1,$B25&lt;&gt;2),"",IF(AND($D25="F",$D24="J"),(G25-#REF!)/#REF!)))),"")</f>
        <v/>
      </c>
      <c r="J25" s="50" t="str">
        <f t="shared" ca="1" si="1"/>
        <v/>
      </c>
      <c r="K25" s="51" t="str">
        <f t="shared" si="2"/>
        <v/>
      </c>
      <c r="L25" s="86" t="str">
        <f>IFERROR(IF($D25="","",IF($D25="V",(J25-#REF!)/#REF!,IF(AND($D25="F",$D24="",$B25&lt;&gt;1,$B25&lt;&gt;2),"",IF(AND($D25="F",$D24="J"),(J25-#REF!)/#REF!)))),"")</f>
        <v/>
      </c>
      <c r="M25" s="93" t="str">
        <f>IF(OR(ROW(A13)=DAY(DATE(YEAR(C$8),MONTH("01/"&amp;C$5)+1,1)-1),C25=5),SUM(F$13:F25)-SUM(M$12:M24),"")</f>
        <v/>
      </c>
    </row>
    <row r="26" spans="1:13" s="49" customFormat="1" ht="23.15" customHeight="1">
      <c r="A26" s="54">
        <v>15</v>
      </c>
      <c r="B26" s="58">
        <v>14</v>
      </c>
      <c r="C26" s="84" t="str">
        <f t="shared" si="4"/>
        <v/>
      </c>
      <c r="D26" s="56"/>
      <c r="E26" s="57"/>
      <c r="F26" s="53"/>
      <c r="G26" s="50" t="str">
        <f t="shared" si="3"/>
        <v/>
      </c>
      <c r="H26" s="51" t="str">
        <f t="shared" si="0"/>
        <v/>
      </c>
      <c r="I26" s="52" t="str">
        <f>IFERROR(IF($D26="","",IF($D26="V",(G26-#REF!)/#REF!,IF(AND($D26="F",$D25="",$B26&lt;&gt;1,$B26&lt;&gt;2),"",IF(AND($D26="F",$D25="J"),(G26-#REF!)/#REF!)))),"")</f>
        <v/>
      </c>
      <c r="J26" s="50" t="str">
        <f t="shared" ca="1" si="1"/>
        <v/>
      </c>
      <c r="K26" s="51" t="str">
        <f t="shared" si="2"/>
        <v/>
      </c>
      <c r="L26" s="86" t="str">
        <f>IFERROR(IF($D26="","",IF($D26="V",(J26-#REF!)/#REF!,IF(AND($D26="F",$D25="",$B26&lt;&gt;1,$B26&lt;&gt;2),"",IF(AND($D26="F",$D25="J"),(J26-#REF!)/#REF!)))),"")</f>
        <v/>
      </c>
      <c r="M26" s="93" t="str">
        <f>IF(OR(ROW(A14)=DAY(DATE(YEAR(C$8),MONTH("01/"&amp;C$5)+1,1)-1),C26=5),SUM(F$13:F26)-SUM(M$12:M25),"")</f>
        <v/>
      </c>
    </row>
    <row r="27" spans="1:13" s="49" customFormat="1" ht="23.15" customHeight="1">
      <c r="A27" s="54">
        <v>16</v>
      </c>
      <c r="B27" s="58">
        <v>15</v>
      </c>
      <c r="C27" s="84">
        <f t="shared" si="4"/>
        <v>1</v>
      </c>
      <c r="D27" s="56" t="s">
        <v>11</v>
      </c>
      <c r="E27" s="57"/>
      <c r="F27" s="53">
        <v>70632.98</v>
      </c>
      <c r="G27" s="50" t="b">
        <f t="shared" si="3"/>
        <v>0</v>
      </c>
      <c r="H27" s="51" t="b">
        <f t="shared" si="0"/>
        <v>0</v>
      </c>
      <c r="I27" s="52" t="b">
        <f>IFERROR(IF($D27="","",IF($D27="V",(G27-#REF!)/#REF!,IF(AND($D27="F",$D26="",$B27&lt;&gt;1,$B27&lt;&gt;2),"",IF(AND($D27="F",$D26="J"),(G27-#REF!)/#REF!)))),"")</f>
        <v>0</v>
      </c>
      <c r="J27" s="50" t="b">
        <f t="shared" ca="1" si="1"/>
        <v>0</v>
      </c>
      <c r="K27" s="51" t="b">
        <f t="shared" si="2"/>
        <v>0</v>
      </c>
      <c r="L27" s="86" t="b">
        <f>IFERROR(IF($D27="","",IF($D27="V",(J27-#REF!)/#REF!,IF(AND($D27="F",$D26="",$B27&lt;&gt;1,$B27&lt;&gt;2),"",IF(AND($D27="F",$D26="J"),(J27-#REF!)/#REF!)))),"")</f>
        <v>0</v>
      </c>
      <c r="M27" s="93" t="str">
        <f>IF(OR(ROW(A15)=DAY(DATE(YEAR(C$8),MONTH("01/"&amp;C$5)+1,1)-1),C27=5),SUM(F$13:F27)-SUM(M$12:M26),"")</f>
        <v/>
      </c>
    </row>
    <row r="28" spans="1:13" s="49" customFormat="1" ht="23.15" customHeight="1">
      <c r="A28" s="54">
        <v>17</v>
      </c>
      <c r="B28" s="58">
        <v>16</v>
      </c>
      <c r="C28" s="84">
        <f t="shared" si="4"/>
        <v>2</v>
      </c>
      <c r="D28" s="56" t="s">
        <v>12</v>
      </c>
      <c r="E28" s="57"/>
      <c r="F28" s="53">
        <v>65144.9</v>
      </c>
      <c r="G28" s="50" t="b">
        <f t="shared" si="3"/>
        <v>0</v>
      </c>
      <c r="H28" s="51" t="b">
        <f t="shared" si="0"/>
        <v>0</v>
      </c>
      <c r="I28" s="52" t="b">
        <f>IFERROR(IF($D28="","",IF($D28="V",(G28-#REF!)/#REF!,IF(AND($D28="F",$D27="",$B28&lt;&gt;1,$B28&lt;&gt;2),"",IF(AND($D28="F",$D27="J"),(G28-#REF!)/#REF!)))),"")</f>
        <v>0</v>
      </c>
      <c r="J28" s="50" t="b">
        <f t="shared" ca="1" si="1"/>
        <v>0</v>
      </c>
      <c r="K28" s="51" t="b">
        <f t="shared" si="2"/>
        <v>0</v>
      </c>
      <c r="L28" s="86" t="b">
        <f>IFERROR(IF($D28="","",IF($D28="V",(J28-#REF!)/#REF!,IF(AND($D28="F",$D27="",$B28&lt;&gt;1,$B28&lt;&gt;2),"",IF(AND($D28="F",$D27="J"),(J28-#REF!)/#REF!)))),"")</f>
        <v>0</v>
      </c>
      <c r="M28" s="93" t="str">
        <f>IF(OR(ROW(A16)=DAY(DATE(YEAR(C$8),MONTH("01/"&amp;C$5)+1,1)-1),C28=5),SUM(F$13:F28)-SUM(M$12:M27),"")</f>
        <v/>
      </c>
    </row>
    <row r="29" spans="1:13" s="49" customFormat="1" ht="23.15" customHeight="1">
      <c r="A29" s="54">
        <v>18</v>
      </c>
      <c r="B29" s="58">
        <v>17</v>
      </c>
      <c r="C29" s="84">
        <f t="shared" si="4"/>
        <v>3</v>
      </c>
      <c r="D29" s="56" t="s">
        <v>12</v>
      </c>
      <c r="E29" s="57"/>
      <c r="F29" s="53">
        <v>161415.29999999999</v>
      </c>
      <c r="G29" s="50" t="b">
        <f t="shared" si="3"/>
        <v>0</v>
      </c>
      <c r="H29" s="51" t="b">
        <f t="shared" si="0"/>
        <v>0</v>
      </c>
      <c r="I29" s="52" t="b">
        <f>IFERROR(IF($D29="","",IF($D29="V",(G29-#REF!)/#REF!,IF(AND($D29="F",$D28="",$B29&lt;&gt;1,$B29&lt;&gt;2),"",IF(AND($D29="F",$D28="J"),(G29-#REF!)/#REF!)))),"")</f>
        <v>0</v>
      </c>
      <c r="J29" s="50" t="b">
        <f t="shared" ca="1" si="1"/>
        <v>0</v>
      </c>
      <c r="K29" s="51" t="b">
        <f t="shared" si="2"/>
        <v>0</v>
      </c>
      <c r="L29" s="86" t="b">
        <f>IFERROR(IF($D29="","",IF($D29="V",(J29-#REF!)/#REF!,IF(AND($D29="F",$D28="",$B29&lt;&gt;1,$B29&lt;&gt;2),"",IF(AND($D29="F",$D28="J"),(J29-#REF!)/#REF!)))),"")</f>
        <v>0</v>
      </c>
      <c r="M29" s="93" t="str">
        <f>IF(OR(ROW(A17)=DAY(DATE(YEAR(C$8),MONTH("01/"&amp;C$5)+1,1)-1),C29=5),SUM(F$13:F29)-SUM(M$12:M28),"")</f>
        <v/>
      </c>
    </row>
    <row r="30" spans="1:13" s="49" customFormat="1" ht="23.15" customHeight="1">
      <c r="A30" s="54">
        <v>19</v>
      </c>
      <c r="B30" s="58">
        <v>18</v>
      </c>
      <c r="C30" s="84">
        <f t="shared" si="4"/>
        <v>4</v>
      </c>
      <c r="D30" s="56" t="s">
        <v>13</v>
      </c>
      <c r="E30" s="57"/>
      <c r="F30" s="53">
        <v>47373.29</v>
      </c>
      <c r="G30" s="50" t="b">
        <f t="shared" si="3"/>
        <v>0</v>
      </c>
      <c r="H30" s="51" t="b">
        <f t="shared" si="0"/>
        <v>0</v>
      </c>
      <c r="I30" s="52" t="b">
        <f>IFERROR(IF($D30="","",IF($D30="V",(G30-#REF!)/#REF!,IF(AND($D30="F",$D29="",$B30&lt;&gt;1,$B30&lt;&gt;2),"",IF(AND($D30="F",$D29="J"),(G30-#REF!)/#REF!)))),"")</f>
        <v>0</v>
      </c>
      <c r="J30" s="50" t="b">
        <f t="shared" ca="1" si="1"/>
        <v>0</v>
      </c>
      <c r="K30" s="51" t="b">
        <f t="shared" si="2"/>
        <v>0</v>
      </c>
      <c r="L30" s="86" t="b">
        <f>IFERROR(IF($D30="","",IF($D30="V",(J30-#REF!)/#REF!,IF(AND($D30="F",$D29="",$B30&lt;&gt;1,$B30&lt;&gt;2),"",IF(AND($D30="F",$D29="J"),(J30-#REF!)/#REF!)))),"")</f>
        <v>0</v>
      </c>
      <c r="M30" s="93" t="str">
        <f>IF(OR(ROW(A18)=DAY(DATE(YEAR(C$8),MONTH("01/"&amp;C$5)+1,1)-1),C30=5),SUM(F$13:F30)-SUM(M$12:M29),"")</f>
        <v/>
      </c>
    </row>
    <row r="31" spans="1:13" s="49" customFormat="1" ht="23.15" customHeight="1">
      <c r="A31" s="54">
        <v>20</v>
      </c>
      <c r="B31" s="58">
        <v>19</v>
      </c>
      <c r="C31" s="84">
        <f t="shared" si="4"/>
        <v>5</v>
      </c>
      <c r="D31" s="56" t="s">
        <v>14</v>
      </c>
      <c r="E31" s="57"/>
      <c r="F31" s="53">
        <v>174863.34</v>
      </c>
      <c r="G31" s="50">
        <f t="shared" si="3"/>
        <v>519429.80999999994</v>
      </c>
      <c r="H31" s="51">
        <f t="shared" si="0"/>
        <v>0.25915796804771629</v>
      </c>
      <c r="I31" s="52" t="str">
        <f>IFERROR(IF($D31="","",IF($D31="V",(G31-#REF!)/#REF!,IF(AND($D31="F",$D30="",$B31&lt;&gt;1,$B31&lt;&gt;2),"",IF(AND($D31="F",$D30="J"),(G31-#REF!)/#REF!)))),"")</f>
        <v/>
      </c>
      <c r="J31" s="50">
        <f t="shared" ca="1" si="1"/>
        <v>842153.95</v>
      </c>
      <c r="K31" s="51">
        <f t="shared" ca="1" si="2"/>
        <v>0.42017401054698433</v>
      </c>
      <c r="L31" s="86" t="str">
        <f ca="1">IFERROR(IF($D31="","",IF($D31="V",(J31-#REF!)/#REF!,IF(AND($D31="F",$D30="",$B31&lt;&gt;1,$B31&lt;&gt;2),"",IF(AND($D31="F",$D30="J"),(J31-#REF!)/#REF!)))),"")</f>
        <v/>
      </c>
      <c r="M31" s="93">
        <f>IF(OR(ROW(A19)=DAY(DATE(YEAR(C$8),MONTH("01/"&amp;C$5)+1,1)-1),C31=5),SUM(F$13:F31)-SUM(M$12:M30),"")</f>
        <v>519429.81000000006</v>
      </c>
    </row>
    <row r="32" spans="1:13" s="49" customFormat="1" ht="23.15" customHeight="1">
      <c r="A32" s="54">
        <v>21</v>
      </c>
      <c r="B32" s="58">
        <v>20</v>
      </c>
      <c r="C32" s="84" t="str">
        <f t="shared" si="4"/>
        <v/>
      </c>
      <c r="D32" s="56"/>
      <c r="E32" s="57"/>
      <c r="F32" s="53"/>
      <c r="G32" s="50" t="str">
        <f t="shared" si="3"/>
        <v/>
      </c>
      <c r="H32" s="51" t="str">
        <f t="shared" si="0"/>
        <v/>
      </c>
      <c r="I32" s="52" t="str">
        <f>IFERROR(IF($D32="","",IF($D32="V",(G32-#REF!)/#REF!,IF(AND($D32="F",$D31="",$B32&lt;&gt;1,$B32&lt;&gt;2),"",IF(AND($D32="F",$D31="J"),(G32-#REF!)/#REF!)))),"")</f>
        <v/>
      </c>
      <c r="J32" s="50" t="str">
        <f t="shared" ca="1" si="1"/>
        <v/>
      </c>
      <c r="K32" s="51" t="str">
        <f t="shared" si="2"/>
        <v/>
      </c>
      <c r="L32" s="86" t="str">
        <f>IFERROR(IF($D32="","",IF($D32="V",(J32-#REF!)/#REF!,IF(AND($D32="F",$D31="",$B32&lt;&gt;1,$B32&lt;&gt;2),"",IF(AND($D32="F",$D31="J"),(J32-#REF!)/#REF!)))),"")</f>
        <v/>
      </c>
      <c r="M32" s="93" t="str">
        <f>IF(OR(ROW(A20)=DAY(DATE(YEAR(C$8),MONTH("01/"&amp;C$5)+1,1)-1),C32=5),SUM(F$13:F32)-SUM(M$12:M31),"")</f>
        <v/>
      </c>
    </row>
    <row r="33" spans="1:15" s="49" customFormat="1" ht="23.15" customHeight="1">
      <c r="A33" s="54">
        <v>22</v>
      </c>
      <c r="B33" s="58">
        <v>21</v>
      </c>
      <c r="C33" s="84" t="str">
        <f t="shared" si="4"/>
        <v/>
      </c>
      <c r="D33" s="56"/>
      <c r="E33" s="57"/>
      <c r="F33" s="53"/>
      <c r="G33" s="50" t="str">
        <f t="shared" si="3"/>
        <v/>
      </c>
      <c r="H33" s="51" t="str">
        <f t="shared" si="0"/>
        <v/>
      </c>
      <c r="I33" s="52" t="str">
        <f>IFERROR(IF($D33="","",IF($D33="V",(G33-#REF!)/#REF!,IF(AND($D33="F",$D32="",$B33&lt;&gt;1,$B33&lt;&gt;2),"",IF(AND($D33="F",$D32="J"),(G33-#REF!)/#REF!)))),"")</f>
        <v/>
      </c>
      <c r="J33" s="50" t="str">
        <f t="shared" ca="1" si="1"/>
        <v/>
      </c>
      <c r="K33" s="51" t="str">
        <f t="shared" si="2"/>
        <v/>
      </c>
      <c r="L33" s="86" t="str">
        <f>IFERROR(IF($D33="","",IF($D33="V",(J33-#REF!)/#REF!,IF(AND($D33="F",$D32="",$B33&lt;&gt;1,$B33&lt;&gt;2),"",IF(AND($D33="F",$D32="J"),(J33-#REF!)/#REF!)))),"")</f>
        <v/>
      </c>
      <c r="M33" s="93" t="str">
        <f>IF(OR(ROW(A21)=DAY(DATE(YEAR(C$8),MONTH("01/"&amp;C$5)+1,1)-1),C33=5),SUM(F$13:F33)-SUM(M$12:M32),"")</f>
        <v/>
      </c>
    </row>
    <row r="34" spans="1:15" s="49" customFormat="1" ht="23.15" customHeight="1">
      <c r="A34" s="54">
        <v>23</v>
      </c>
      <c r="B34" s="58">
        <v>22</v>
      </c>
      <c r="C34" s="84">
        <f t="shared" si="4"/>
        <v>1</v>
      </c>
      <c r="D34" s="56" t="s">
        <v>11</v>
      </c>
      <c r="E34" s="57"/>
      <c r="F34" s="53">
        <v>233642.41</v>
      </c>
      <c r="G34" s="50" t="b">
        <f t="shared" si="3"/>
        <v>0</v>
      </c>
      <c r="H34" s="51" t="b">
        <f t="shared" si="0"/>
        <v>0</v>
      </c>
      <c r="I34" s="52" t="b">
        <f>IFERROR(IF($D34="","",IF($D34="V",(G34-#REF!)/#REF!,IF(AND($D34="F",$D33="",$B34&lt;&gt;1,$B34&lt;&gt;2),"",IF(AND($D34="F",$D33="J"),(G34-#REF!)/#REF!)))),"")</f>
        <v>0</v>
      </c>
      <c r="J34" s="50" t="b">
        <f t="shared" ca="1" si="1"/>
        <v>0</v>
      </c>
      <c r="K34" s="51" t="b">
        <f t="shared" si="2"/>
        <v>0</v>
      </c>
      <c r="L34" s="86" t="b">
        <f>IFERROR(IF($D34="","",IF($D34="V",(J34-#REF!)/#REF!,IF(AND($D34="F",$D33="",$B34&lt;&gt;1,$B34&lt;&gt;2),"",IF(AND($D34="F",$D33="J"),(J34-#REF!)/#REF!)))),"")</f>
        <v>0</v>
      </c>
      <c r="M34" s="93" t="str">
        <f>IF(OR(ROW(A22)=DAY(DATE(YEAR(C$8),MONTH("01/"&amp;C$5)+1,1)-1),C34=5),SUM(F$13:F34)-SUM(M$12:M33),"")</f>
        <v/>
      </c>
    </row>
    <row r="35" spans="1:15" s="49" customFormat="1" ht="23.15" customHeight="1">
      <c r="A35" s="54">
        <v>24</v>
      </c>
      <c r="B35" s="58">
        <v>23</v>
      </c>
      <c r="C35" s="84">
        <f t="shared" si="4"/>
        <v>2</v>
      </c>
      <c r="D35" s="56" t="s">
        <v>12</v>
      </c>
      <c r="E35" s="57"/>
      <c r="F35" s="53">
        <v>105321.95</v>
      </c>
      <c r="G35" s="50" t="b">
        <f t="shared" si="3"/>
        <v>0</v>
      </c>
      <c r="H35" s="51" t="b">
        <f t="shared" si="0"/>
        <v>0</v>
      </c>
      <c r="I35" s="52" t="b">
        <f>IFERROR(IF($D35="","",IF($D35="V",(G35-#REF!)/#REF!,IF(AND($D35="F",$D34="",$B35&lt;&gt;1,$B35&lt;&gt;2),"",IF(AND($D35="F",$D34="J"),(G35-#REF!)/#REF!)))),"")</f>
        <v>0</v>
      </c>
      <c r="J35" s="50" t="b">
        <f t="shared" ca="1" si="1"/>
        <v>0</v>
      </c>
      <c r="K35" s="51" t="b">
        <f t="shared" si="2"/>
        <v>0</v>
      </c>
      <c r="L35" s="86" t="b">
        <f>IFERROR(IF($D35="","",IF($D35="V",(J35-#REF!)/#REF!,IF(AND($D35="F",$D34="",$B35&lt;&gt;1,$B35&lt;&gt;2),"",IF(AND($D35="F",$D34="J"),(J35-#REF!)/#REF!)))),"")</f>
        <v>0</v>
      </c>
      <c r="M35" s="93" t="str">
        <f>IF(OR(ROW(A23)=DAY(DATE(YEAR(C$8),MONTH("01/"&amp;C$5)+1,1)-1),C35=5),SUM(F$13:F35)-SUM(M$12:M34),"")</f>
        <v/>
      </c>
    </row>
    <row r="36" spans="1:15" s="49" customFormat="1" ht="23.15" customHeight="1">
      <c r="A36" s="54">
        <v>25</v>
      </c>
      <c r="B36" s="58">
        <v>24</v>
      </c>
      <c r="C36" s="84">
        <f t="shared" si="4"/>
        <v>3</v>
      </c>
      <c r="D36" s="56" t="s">
        <v>12</v>
      </c>
      <c r="E36" s="57"/>
      <c r="F36" s="53">
        <v>54290.41</v>
      </c>
      <c r="G36" s="50" t="b">
        <f t="shared" si="3"/>
        <v>0</v>
      </c>
      <c r="H36" s="51" t="b">
        <f t="shared" si="0"/>
        <v>0</v>
      </c>
      <c r="I36" s="52" t="b">
        <f>IFERROR(IF($D36="","",IF($D36="V",(G36-#REF!)/#REF!,IF(AND($D36="F",$D35="",$B36&lt;&gt;1,$B36&lt;&gt;2),"",IF(AND($D36="F",$D35="J"),(G36-#REF!)/#REF!)))),"")</f>
        <v>0</v>
      </c>
      <c r="J36" s="50" t="b">
        <f t="shared" ca="1" si="1"/>
        <v>0</v>
      </c>
      <c r="K36" s="51" t="b">
        <f t="shared" si="2"/>
        <v>0</v>
      </c>
      <c r="L36" s="86" t="b">
        <f>IFERROR(IF($D36="","",IF($D36="V",(J36-#REF!)/#REF!,IF(AND($D36="F",$D35="",$B36&lt;&gt;1,$B36&lt;&gt;2),"",IF(AND($D36="F",$D35="J"),(J36-#REF!)/#REF!)))),"")</f>
        <v>0</v>
      </c>
      <c r="M36" s="93" t="str">
        <f>IF(OR(ROW(A24)=DAY(DATE(YEAR(C$8),MONTH("01/"&amp;C$5)+1,1)-1),C36=5),SUM(F$13:F36)-SUM(M$12:M35),"")</f>
        <v/>
      </c>
    </row>
    <row r="37" spans="1:15" s="49" customFormat="1" ht="23.15" customHeight="1">
      <c r="A37" s="54">
        <v>26</v>
      </c>
      <c r="B37" s="58">
        <v>25</v>
      </c>
      <c r="C37" s="84">
        <f t="shared" si="4"/>
        <v>4</v>
      </c>
      <c r="D37" s="56" t="s">
        <v>13</v>
      </c>
      <c r="E37" s="57"/>
      <c r="F37" s="53">
        <v>134438.5</v>
      </c>
      <c r="G37" s="50" t="b">
        <f t="shared" si="3"/>
        <v>0</v>
      </c>
      <c r="H37" s="51" t="b">
        <f t="shared" si="0"/>
        <v>0</v>
      </c>
      <c r="I37" s="52" t="b">
        <f>IFERROR(IF($D37="","",IF($D37="V",(G37-#REF!)/#REF!,IF(AND($D37="F",$D36="",$B37&lt;&gt;1,$B37&lt;&gt;2),"",IF(AND($D37="F",$D36="J"),(G37-#REF!)/#REF!)))),"")</f>
        <v>0</v>
      </c>
      <c r="J37" s="50" t="b">
        <f t="shared" ca="1" si="1"/>
        <v>0</v>
      </c>
      <c r="K37" s="51" t="b">
        <f t="shared" si="2"/>
        <v>0</v>
      </c>
      <c r="L37" s="86" t="b">
        <f>IFERROR(IF($D37="","",IF($D37="V",(J37-#REF!)/#REF!,IF(AND($D37="F",$D36="",$B37&lt;&gt;1,$B37&lt;&gt;2),"",IF(AND($D37="F",$D36="J"),(J37-#REF!)/#REF!)))),"")</f>
        <v>0</v>
      </c>
      <c r="M37" s="93" t="str">
        <f>IF(OR(ROW(A25)=DAY(DATE(YEAR(C$8),MONTH("01/"&amp;C$5)+1,1)-1),C37=5),SUM(F$13:F37)-SUM(M$12:M36),"")</f>
        <v/>
      </c>
    </row>
    <row r="38" spans="1:15" s="49" customFormat="1" ht="23.15" customHeight="1">
      <c r="A38" s="54">
        <v>27</v>
      </c>
      <c r="B38" s="58">
        <v>26</v>
      </c>
      <c r="C38" s="84">
        <f t="shared" si="4"/>
        <v>5</v>
      </c>
      <c r="D38" s="56" t="s">
        <v>14</v>
      </c>
      <c r="E38" s="57"/>
      <c r="F38" s="53">
        <v>12306.29</v>
      </c>
      <c r="G38" s="50">
        <f t="shared" si="3"/>
        <v>539999.56000000006</v>
      </c>
      <c r="H38" s="51">
        <f t="shared" si="0"/>
        <v>0.26942078799108754</v>
      </c>
      <c r="I38" s="52" t="str">
        <f>IFERROR(IF($D38="","",IF($D38="V",(G38-#REF!)/#REF!,IF(AND($D38="F",$D37="",$B38&lt;&gt;1,$B38&lt;&gt;2),"",IF(AND($D38="F",$D37="J"),(G38-#REF!)/#REF!)))),"")</f>
        <v/>
      </c>
      <c r="J38" s="50">
        <f t="shared" ca="1" si="1"/>
        <v>1382153.51</v>
      </c>
      <c r="K38" s="51">
        <f t="shared" ca="1" si="2"/>
        <v>0.68959479853807182</v>
      </c>
      <c r="L38" s="87" t="str">
        <f ca="1">IFERROR(IF($D38="","",IF($D38="V",(J38-#REF!)/#REF!,IF(AND($D38="F",$D37="",$B38&lt;&gt;1,$B38&lt;&gt;2),"",IF(AND($D38="F",$D37="J"),(J38-#REF!)/#REF!)))),"")</f>
        <v/>
      </c>
      <c r="M38" s="93">
        <f>IF(OR(ROW(A26)=DAY(DATE(YEAR(C$8),MONTH("01/"&amp;C$5)+1,1)-1),C38=5),SUM(F$13:F38)-SUM(M$12:M37),"")</f>
        <v>539999.55999999982</v>
      </c>
    </row>
    <row r="39" spans="1:15" s="49" customFormat="1" ht="23.15" customHeight="1">
      <c r="A39" s="54">
        <v>28</v>
      </c>
      <c r="B39" s="58">
        <v>27</v>
      </c>
      <c r="C39" s="84" t="str">
        <f t="shared" si="4"/>
        <v/>
      </c>
      <c r="D39" s="56"/>
      <c r="E39" s="57"/>
      <c r="F39" s="53"/>
      <c r="G39" s="50" t="str">
        <f t="shared" si="3"/>
        <v/>
      </c>
      <c r="H39" s="51" t="str">
        <f t="shared" si="0"/>
        <v/>
      </c>
      <c r="I39" s="52" t="str">
        <f>IFERROR(IF($D39="","",IF($D39="V",(G39-#REF!)/#REF!,IF(AND($D39="F",$D38="",$B39&lt;&gt;1,$B39&lt;&gt;2),"",IF(AND($D39="F",$D38="J"),(G39-#REF!)/#REF!)))),"")</f>
        <v/>
      </c>
      <c r="J39" s="50" t="str">
        <f t="shared" ca="1" si="1"/>
        <v/>
      </c>
      <c r="K39" s="51" t="str">
        <f t="shared" si="2"/>
        <v/>
      </c>
      <c r="L39" s="86" t="str">
        <f>IFERROR(IF($D39="","",IF($D39="V",(J39-#REF!)/#REF!,IF(AND($D39="F",$D38="",$B39&lt;&gt;1,$B39&lt;&gt;2),"",IF(AND($D39="F",$D38="J"),(J39-#REF!)/#REF!)))),"")</f>
        <v/>
      </c>
      <c r="M39" s="93" t="str">
        <f>IF(OR(ROW(A27)=DAY(DATE(YEAR(C$8),MONTH("01/"&amp;C$5)+1,1)-1),C39=5),SUM(F$13:F39)-SUM(M$12:M38),"")</f>
        <v/>
      </c>
    </row>
    <row r="40" spans="1:15" s="49" customFormat="1" ht="23.15" customHeight="1">
      <c r="A40" s="54">
        <v>29</v>
      </c>
      <c r="B40" s="58">
        <v>28</v>
      </c>
      <c r="C40" s="84" t="str">
        <f t="shared" si="4"/>
        <v/>
      </c>
      <c r="D40" s="56"/>
      <c r="E40" s="57"/>
      <c r="F40" s="53"/>
      <c r="G40" s="50" t="str">
        <f t="shared" si="3"/>
        <v/>
      </c>
      <c r="H40" s="51" t="str">
        <f t="shared" si="0"/>
        <v/>
      </c>
      <c r="I40" s="52" t="str">
        <f>IFERROR(IF($D40="","",IF($D40="V",(G40-#REF!)/#REF!,IF(AND($D40="F",$D39="",$B40&lt;&gt;1,$B40&lt;&gt;2),"",IF(AND($D40="F",$D39="J"),(G40-#REF!)/#REF!)))),"")</f>
        <v/>
      </c>
      <c r="J40" s="50" t="str">
        <f t="shared" ca="1" si="1"/>
        <v/>
      </c>
      <c r="K40" s="51" t="str">
        <f t="shared" si="2"/>
        <v/>
      </c>
      <c r="L40" s="86" t="str">
        <f>IFERROR(IF($D40="","",IF($D40="V",(J40-#REF!)/#REF!,IF(AND($D40="F",$D39="",$B40&lt;&gt;1,$B40&lt;&gt;2),"",IF(AND($D40="F",$D39="J"),(J40-#REF!)/#REF!)))),"")</f>
        <v/>
      </c>
      <c r="M40" s="93" t="str">
        <f>IF(OR(ROW(A28)=DAY(DATE(YEAR(C$8),MONTH("01/"&amp;C$5)+1,1)-1),C40=5),SUM(F$13:F40)-SUM(M$12:M39),"")</f>
        <v/>
      </c>
    </row>
    <row r="41" spans="1:15" s="49" customFormat="1" ht="23.15" customHeight="1">
      <c r="A41" s="54">
        <v>30</v>
      </c>
      <c r="B41" s="58">
        <v>29</v>
      </c>
      <c r="C41" s="84">
        <f t="shared" si="4"/>
        <v>1</v>
      </c>
      <c r="D41" s="56" t="s">
        <v>11</v>
      </c>
      <c r="E41" s="57"/>
      <c r="F41" s="53">
        <v>93929.88</v>
      </c>
      <c r="G41" s="50" t="b">
        <f t="shared" si="3"/>
        <v>0</v>
      </c>
      <c r="H41" s="51" t="b">
        <f t="shared" si="0"/>
        <v>0</v>
      </c>
      <c r="I41" s="52" t="b">
        <f>IFERROR(IF($D41="","",IF($D41="V",(G41-#REF!)/#REF!,IF(AND($D41="F",$D40="",$B41&lt;&gt;1,$B41&lt;&gt;2),"",IF(AND($D41="F",$D40="J"),(G41-#REF!)/#REF!)))),"")</f>
        <v>0</v>
      </c>
      <c r="J41" s="50" t="b">
        <f t="shared" ca="1" si="1"/>
        <v>0</v>
      </c>
      <c r="K41" s="51" t="b">
        <f t="shared" si="2"/>
        <v>0</v>
      </c>
      <c r="L41" s="86" t="b">
        <f>IFERROR(IF($D41="","",IF($D41="V",(J41-#REF!)/#REF!,IF(AND($D41="F",$D40="",$B41&lt;&gt;1,$B41&lt;&gt;2),"",IF(AND($D41="F",$D40="J"),(J41-#REF!)/#REF!)))),"")</f>
        <v>0</v>
      </c>
      <c r="M41" s="93" t="str">
        <f>IF(OR(ROW(A29)=DAY(DATE(YEAR(C$8),MONTH("01/"&amp;C$5)+1,1)-1),C41=5),SUM(F$13:F41)-SUM(M$12:M40),"")</f>
        <v/>
      </c>
    </row>
    <row r="42" spans="1:15" s="49" customFormat="1" ht="23.15" customHeight="1">
      <c r="A42" s="54"/>
      <c r="B42" s="58">
        <v>30</v>
      </c>
      <c r="C42" s="84">
        <f t="shared" si="4"/>
        <v>2</v>
      </c>
      <c r="D42" s="56" t="s">
        <v>12</v>
      </c>
      <c r="E42" s="57"/>
      <c r="F42" s="53">
        <v>77512.72</v>
      </c>
      <c r="G42" s="75" t="b">
        <f t="shared" si="3"/>
        <v>0</v>
      </c>
      <c r="H42" s="76" t="b">
        <f t="shared" si="0"/>
        <v>0</v>
      </c>
      <c r="I42" s="52" t="b">
        <f>IFERROR(IF($D42="","",IF($D42="V",(G42-#REF!)/#REF!,IF(AND($D42="F",$D41="",$B42&lt;&gt;1,$B42&lt;&gt;2),"",IF(AND($D42="F",$D41="J"),(G42-#REF!)/#REF!)))),"")</f>
        <v>0</v>
      </c>
      <c r="J42" s="75" t="b">
        <f t="shared" ca="1" si="1"/>
        <v>0</v>
      </c>
      <c r="K42" s="76" t="b">
        <f t="shared" si="2"/>
        <v>0</v>
      </c>
      <c r="L42" s="86" t="b">
        <f>IFERROR(IF($D42="","",IF($D42="V",(J42-#REF!)/#REF!,IF(AND($D42="F",$D41="",$B42&lt;&gt;1,$B42&lt;&gt;2),"",IF(AND($D42="F",$D41="J"),(J42-#REF!)/#REF!)))),"")</f>
        <v>0</v>
      </c>
      <c r="M42" s="93" t="str">
        <f>IF(OR(ROW(A30)=DAY(DATE(YEAR(C$8),MONTH("01/"&amp;C$5)+1,1)-1),C42=5),SUM(F$13:F42)-SUM(M$12:M41),"")</f>
        <v/>
      </c>
      <c r="O42" s="49" t="s">
        <v>29</v>
      </c>
    </row>
    <row r="43" spans="1:15" s="49" customFormat="1" ht="23.15" customHeight="1">
      <c r="A43" s="54"/>
      <c r="B43" s="58"/>
      <c r="C43" s="84">
        <f t="shared" si="4"/>
        <v>3</v>
      </c>
      <c r="D43" s="56"/>
      <c r="E43" s="57"/>
      <c r="F43" s="53"/>
      <c r="G43" s="50" t="str">
        <f t="shared" si="3"/>
        <v/>
      </c>
      <c r="H43" s="51" t="str">
        <f t="shared" si="0"/>
        <v/>
      </c>
      <c r="I43" s="52" t="str">
        <f>IFERROR(IF($D43="","",IF($D43="V",(G43-#REF!)/#REF!,IF(AND($D43="F",$D42="",$B43&lt;&gt;1,$B43&lt;&gt;2),"",IF(AND($D43="F",$D42="J"),(G43-#REF!)/#REF!)))),"")</f>
        <v/>
      </c>
      <c r="J43" s="50" t="str">
        <f t="shared" ca="1" si="1"/>
        <v/>
      </c>
      <c r="K43" s="51" t="str">
        <f t="shared" si="2"/>
        <v/>
      </c>
      <c r="L43" s="86" t="str">
        <f>IFERROR(IF($D43="","",IF($D43="V",(J43-#REF!)/#REF!,IF(AND($D43="F",$D42="",$B43&lt;&gt;1,$B43&lt;&gt;2),"",IF(AND($D43="F",$D42="J"),(J43-#REF!)/#REF!)))),"")</f>
        <v/>
      </c>
      <c r="M43" s="93">
        <f>IF(OR(ROW(A31)=DAY(DATE(YEAR(C$8),MONTH("01/"&amp;C$5)+1,1)-1),C43=5),SUM(F$13:F43)-SUM(M$12:M42),"")</f>
        <v>171442.59999999986</v>
      </c>
    </row>
    <row r="44" spans="1:15" s="49" customFormat="1" ht="23.15" customHeight="1">
      <c r="A44" s="59"/>
      <c r="B44" s="48"/>
      <c r="C44" s="84" t="str">
        <f t="shared" si="4"/>
        <v/>
      </c>
      <c r="D44" s="60"/>
      <c r="E44" s="45"/>
      <c r="F44" s="61"/>
      <c r="G44" s="61"/>
      <c r="H44" s="61"/>
      <c r="I44" s="61"/>
      <c r="J44" s="61"/>
      <c r="K44" s="61"/>
      <c r="L44" s="88"/>
      <c r="M44" s="93" t="str">
        <f>IF(OR(ROW(A32)=DAY(DATE(YEAR(C$8),MONTH("01/"&amp;C$5)+1,1)-1),C44=5),SUM(F$13:F44)-SUM(M$12:M43),"")</f>
        <v/>
      </c>
    </row>
    <row r="45" spans="1:15" s="66" customFormat="1" ht="23.15" customHeight="1">
      <c r="A45" s="62"/>
      <c r="B45" s="63"/>
      <c r="C45" s="84" t="str">
        <f t="shared" si="4"/>
        <v/>
      </c>
      <c r="D45" s="64"/>
      <c r="E45" s="65"/>
      <c r="F45" s="65">
        <f>SUM(F10:F43)</f>
        <v>2004298.0499999996</v>
      </c>
      <c r="G45" s="65"/>
      <c r="H45" s="65"/>
      <c r="I45" s="65"/>
      <c r="J45" s="65"/>
      <c r="K45" s="65"/>
      <c r="L45" s="89"/>
      <c r="M45" s="93" t="str">
        <f>IF(OR(ROW(A33)=DAY(DATE(YEAR(C$8),MONTH("01/"&amp;C$5)+1,1)-1),C45=5),SUM(F$13:F45)-SUM(M$12:M44),"")</f>
        <v/>
      </c>
    </row>
    <row r="46" spans="1:15" s="49" customFormat="1" ht="20.149999999999999" customHeight="1">
      <c r="A46" s="67"/>
      <c r="B46" s="68"/>
      <c r="C46" s="84" t="str">
        <f t="shared" si="4"/>
        <v/>
      </c>
      <c r="D46" s="69"/>
      <c r="E46" s="45"/>
      <c r="F46" s="70"/>
      <c r="G46" s="70"/>
      <c r="H46" s="70"/>
      <c r="I46" s="70"/>
      <c r="J46" s="70"/>
      <c r="K46" s="70"/>
      <c r="L46" s="90"/>
      <c r="M46" s="93" t="str">
        <f>IF(OR(ROW(A34)=DAY(DATE(YEAR(C$8),MONTH("01/"&amp;C$5)+1,1)-1),C46=5),SUM(F$13:F46)-SUM(M$12:M45),"")</f>
        <v/>
      </c>
      <c r="N46" s="93">
        <f>SUM(M10:M46)</f>
        <v>2004298.0499999996</v>
      </c>
    </row>
    <row r="47" spans="1:15" s="6" customFormat="1" ht="51" customHeight="1">
      <c r="A47" s="49"/>
      <c r="C47" s="71"/>
      <c r="D47" s="71"/>
      <c r="E47" s="72"/>
      <c r="F47" s="72"/>
      <c r="G47" s="77"/>
      <c r="H47" s="78" t="s">
        <v>16</v>
      </c>
      <c r="I47" s="74"/>
      <c r="J47" s="74"/>
      <c r="K47" s="74"/>
      <c r="L47" s="74"/>
    </row>
    <row r="48" spans="1:15" s="6" customFormat="1">
      <c r="C48" s="7"/>
      <c r="D48" s="7"/>
    </row>
    <row r="49" spans="3:6" s="6" customFormat="1">
      <c r="C49" s="7"/>
      <c r="D49" s="7"/>
    </row>
    <row r="50" spans="3:6" s="6" customFormat="1">
      <c r="C50" s="73"/>
      <c r="D50" s="73"/>
      <c r="E50" s="74"/>
      <c r="F50" s="74"/>
    </row>
    <row r="51" spans="3:6" s="6" customFormat="1">
      <c r="C51" s="7"/>
      <c r="D51" s="7"/>
    </row>
    <row r="52" spans="3:6" s="6" customFormat="1">
      <c r="C52" s="7"/>
      <c r="D52" s="7"/>
    </row>
    <row r="53" spans="3:6" s="6" customFormat="1">
      <c r="C53" s="7"/>
      <c r="D53" s="7"/>
    </row>
    <row r="54" spans="3:6" s="6" customFormat="1">
      <c r="C54" s="7"/>
      <c r="D54" s="7"/>
    </row>
    <row r="55" spans="3:6" s="6" customFormat="1">
      <c r="C55" s="7"/>
      <c r="D55" s="7"/>
    </row>
    <row r="56" spans="3:6" s="6" customFormat="1">
      <c r="C56" s="7"/>
      <c r="D56" s="7"/>
    </row>
    <row r="57" spans="3:6" s="6" customFormat="1">
      <c r="C57" s="7"/>
      <c r="D57" s="7"/>
    </row>
    <row r="58" spans="3:6" s="6" customFormat="1">
      <c r="C58" s="7"/>
      <c r="D58" s="7"/>
    </row>
    <row r="59" spans="3:6" s="6" customFormat="1">
      <c r="C59" s="7"/>
      <c r="D59" s="7"/>
    </row>
    <row r="60" spans="3:6" s="6" customFormat="1">
      <c r="C60" s="7"/>
      <c r="D60" s="7"/>
    </row>
    <row r="61" spans="3:6" s="6" customFormat="1">
      <c r="C61" s="7"/>
      <c r="D61" s="7"/>
    </row>
    <row r="62" spans="3:6" s="6" customFormat="1">
      <c r="C62" s="7"/>
      <c r="D62" s="7"/>
    </row>
    <row r="63" spans="3:6" s="6" customFormat="1">
      <c r="C63" s="7"/>
      <c r="D63" s="7"/>
    </row>
    <row r="64" spans="3:6" s="6" customFormat="1">
      <c r="C64" s="7"/>
      <c r="D64" s="7"/>
    </row>
    <row r="65" spans="1:4" s="6" customFormat="1">
      <c r="C65" s="7"/>
      <c r="D65" s="7"/>
    </row>
    <row r="66" spans="1:4" s="6" customFormat="1">
      <c r="C66" s="7"/>
      <c r="D66" s="7"/>
    </row>
    <row r="67" spans="1:4" s="6" customFormat="1">
      <c r="C67" s="7"/>
      <c r="D67" s="7"/>
    </row>
    <row r="68" spans="1:4" s="6" customFormat="1">
      <c r="C68" s="7"/>
      <c r="D68" s="7"/>
    </row>
    <row r="69" spans="1:4" s="6" customFormat="1">
      <c r="C69" s="7"/>
      <c r="D69" s="7"/>
    </row>
    <row r="70" spans="1:4" s="6" customFormat="1">
      <c r="C70" s="7"/>
      <c r="D70" s="7"/>
    </row>
    <row r="71" spans="1:4" s="6" customFormat="1">
      <c r="C71" s="7"/>
      <c r="D71" s="7"/>
    </row>
    <row r="72" spans="1:4" s="6" customFormat="1">
      <c r="C72" s="7"/>
      <c r="D72" s="7"/>
    </row>
    <row r="73" spans="1:4">
      <c r="A73" s="6"/>
    </row>
  </sheetData>
  <mergeCells count="3">
    <mergeCell ref="F8:L8"/>
    <mergeCell ref="F5:L5"/>
    <mergeCell ref="F7:L7"/>
  </mergeCells>
  <conditionalFormatting sqref="A44:A47 P13:P46 Q10:IV46 C10:C11 A10:B43 B44:B46 D10:O46">
    <cfRule type="cellIs" dxfId="2" priority="45" stopIfTrue="1" operator="lessThan">
      <formula>0</formula>
    </cfRule>
  </conditionalFormatting>
  <conditionalFormatting sqref="D12:D43">
    <cfRule type="cellIs" dxfId="6" priority="40" stopIfTrue="1" operator="equal">
      <formula>$A$4</formula>
    </cfRule>
    <cfRule type="cellIs" dxfId="5" priority="42" stopIfTrue="1" operator="equal">
      <formula>$D$10</formula>
    </cfRule>
  </conditionalFormatting>
  <dataValidations count="1">
    <dataValidation type="list" allowBlank="1" showInputMessage="1" showErrorMessage="1" sqref="C5:D5">
      <formula1>$P$1:$P$12</formula1>
    </dataValidation>
  </dataValidations>
  <printOptions horizontalCentered="1" verticalCentered="1" gridLinesSet="0"/>
  <pageMargins left="0.19685039370078741" right="0.19685039370078741" top="0" bottom="0" header="0" footer="0"/>
  <pageSetup paperSize="9" scale="48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mois en cours</vt:lpstr>
      <vt:lpstr>'mois en cours'!Zone_d_impression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RICATTE Albane</dc:creator>
  <cp:lastModifiedBy>tulipe</cp:lastModifiedBy>
  <dcterms:created xsi:type="dcterms:W3CDTF">2015-07-07T08:08:45Z</dcterms:created>
  <dcterms:modified xsi:type="dcterms:W3CDTF">2015-07-07T13:40:05Z</dcterms:modified>
</cp:coreProperties>
</file>