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7060" windowHeight="10130"/>
  </bookViews>
  <sheets>
    <sheet name="03.02" sheetId="67" r:id="rId1"/>
  </sheets>
  <definedNames>
    <definedName name="colk">'03.02'!$K$7:$K$32</definedName>
    <definedName name="colo">'03.02'!$O$7:$O$32</definedName>
  </definedNames>
  <calcPr calcId="124519"/>
</workbook>
</file>

<file path=xl/calcChain.xml><?xml version="1.0" encoding="utf-8"?>
<calcChain xmlns="http://schemas.openxmlformats.org/spreadsheetml/2006/main">
  <c r="J4" i="67"/>
  <c r="I2" l="1"/>
  <c r="L1" l="1"/>
  <c r="I1"/>
</calcChain>
</file>

<file path=xl/sharedStrings.xml><?xml version="1.0" encoding="utf-8"?>
<sst xmlns="http://schemas.openxmlformats.org/spreadsheetml/2006/main" count="37" uniqueCount="31">
  <si>
    <t>Date</t>
  </si>
  <si>
    <t xml:space="preserve">Mécanicien absent </t>
  </si>
  <si>
    <t>Eric LE GALL</t>
  </si>
  <si>
    <t>Tps dispo :</t>
  </si>
  <si>
    <t>VDR Dispo</t>
  </si>
  <si>
    <t xml:space="preserve">Tps restant : </t>
  </si>
  <si>
    <t>Gerard LE BIHAN</t>
  </si>
  <si>
    <t>Nom</t>
  </si>
  <si>
    <t xml:space="preserve">Intervention </t>
  </si>
  <si>
    <t xml:space="preserve">téléphone </t>
  </si>
  <si>
    <t>Tps interv</t>
  </si>
  <si>
    <t>PR</t>
  </si>
  <si>
    <t xml:space="preserve">Acompte </t>
  </si>
  <si>
    <t>encours</t>
  </si>
  <si>
    <t>Chassis</t>
  </si>
  <si>
    <t xml:space="preserve">Modèle </t>
  </si>
  <si>
    <t>Immat</t>
  </si>
  <si>
    <t>Action</t>
  </si>
  <si>
    <t xml:space="preserve">Restitution </t>
  </si>
  <si>
    <t xml:space="preserve">VDR </t>
  </si>
  <si>
    <t>JETTA</t>
  </si>
  <si>
    <t>PASSAT</t>
  </si>
  <si>
    <t>UP NOIR</t>
  </si>
  <si>
    <t xml:space="preserve">UP ROUGE </t>
  </si>
  <si>
    <t>.</t>
  </si>
  <si>
    <t>Olivier POCHET</t>
  </si>
  <si>
    <t>Electricité :</t>
  </si>
  <si>
    <t xml:space="preserve">technicien </t>
  </si>
  <si>
    <t>olivier</t>
  </si>
  <si>
    <t>gérard</t>
  </si>
  <si>
    <t>eric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</si>
</sst>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dddd\ dd\ mmmm"/>
  </numFmts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5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indexed="64"/>
      </right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 style="thin">
        <color indexed="64"/>
      </left>
      <right/>
      <top style="dashDot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/>
      <top style="dashDot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dashDot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4" fillId="0" borderId="2"/>
  </cellStyleXfs>
  <cellXfs count="144">
    <xf numFmtId="0" fontId="0" fillId="0" borderId="0" xfId="0"/>
    <xf numFmtId="0" fontId="0" fillId="2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164" fontId="1" fillId="5" borderId="8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5" xfId="0" applyFont="1" applyFill="1" applyBorder="1" applyAlignment="1" applyProtection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164" fontId="1" fillId="5" borderId="29" xfId="0" applyNumberFormat="1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2" xfId="0" applyFont="1" applyFill="1" applyBorder="1" applyAlignment="1" applyProtection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164" fontId="1" fillId="5" borderId="34" xfId="0" applyNumberFormat="1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5" borderId="36" xfId="0" applyFont="1" applyFill="1" applyBorder="1" applyAlignment="1" applyProtection="1">
      <alignment horizontal="center" vertical="center"/>
    </xf>
    <xf numFmtId="0" fontId="1" fillId="5" borderId="36" xfId="0" applyFont="1" applyFill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20" fontId="0" fillId="0" borderId="19" xfId="0" applyNumberForma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164" fontId="1" fillId="0" borderId="37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20" fontId="0" fillId="0" borderId="0" xfId="0" applyNumberFormat="1"/>
    <xf numFmtId="164" fontId="0" fillId="0" borderId="0" xfId="0" applyNumberFormat="1"/>
    <xf numFmtId="0" fontId="0" fillId="0" borderId="0" xfId="0" applyBorder="1"/>
    <xf numFmtId="0" fontId="0" fillId="3" borderId="19" xfId="0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/>
    </xf>
    <xf numFmtId="0" fontId="1" fillId="5" borderId="45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5" borderId="47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164" fontId="1" fillId="5" borderId="7" xfId="0" applyNumberFormat="1" applyFont="1" applyFill="1" applyBorder="1" applyAlignment="1">
      <alignment horizontal="center" vertical="center"/>
    </xf>
    <xf numFmtId="164" fontId="1" fillId="5" borderId="48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164" fontId="1" fillId="0" borderId="37" xfId="0" applyNumberFormat="1" applyFont="1" applyFill="1" applyBorder="1" applyAlignment="1">
      <alignment horizontal="center" vertical="center"/>
    </xf>
    <xf numFmtId="164" fontId="1" fillId="0" borderId="41" xfId="0" applyNumberFormat="1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/>
    <xf numFmtId="0" fontId="1" fillId="0" borderId="40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9" xfId="0" applyBorder="1"/>
    <xf numFmtId="0" fontId="1" fillId="2" borderId="22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51" xfId="0" applyNumberForma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2" xfId="0" applyBorder="1"/>
    <xf numFmtId="0" fontId="1" fillId="2" borderId="23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1" fillId="5" borderId="25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165" fontId="0" fillId="2" borderId="27" xfId="0" applyNumberFormat="1" applyFill="1" applyBorder="1" applyAlignment="1">
      <alignment horizontal="center" vertical="center"/>
    </xf>
    <xf numFmtId="165" fontId="0" fillId="2" borderId="12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5" borderId="54" xfId="0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4" fillId="0" borderId="2" xfId="1" applyBorder="1"/>
    <xf numFmtId="0" fontId="4" fillId="0" borderId="2" xfId="1" applyFill="1" applyBorder="1"/>
    <xf numFmtId="0" fontId="0" fillId="0" borderId="0" xfId="0" applyAlignment="1">
      <alignment horizontal="center" vertical="center"/>
    </xf>
  </cellXfs>
  <cellStyles count="3">
    <cellStyle name="Avertissement" xfId="1" builtinId="11"/>
    <cellStyle name="Normal" xfId="0" builtinId="0"/>
    <cellStyle name="Style 1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141941</xdr:colOff>
      <xdr:row>9</xdr:row>
      <xdr:rowOff>74707</xdr:rowOff>
    </xdr:from>
    <xdr:to>
      <xdr:col>13</xdr:col>
      <xdr:colOff>754531</xdr:colOff>
      <xdr:row>12</xdr:row>
      <xdr:rowOff>14941</xdr:rowOff>
    </xdr:to>
    <xdr:sp macro="" textlink="">
      <xdr:nvSpPr>
        <xdr:cNvPr id="2" name="ZoneTexte 1"/>
        <xdr:cNvSpPr txBox="1"/>
      </xdr:nvSpPr>
      <xdr:spPr>
        <a:xfrm>
          <a:off x="11489765" y="1822825"/>
          <a:ext cx="2248648" cy="844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noms a employer sont </a:t>
          </a:r>
          <a:r>
            <a:rPr lang="fr-FR" sz="1100" baseline="0"/>
            <a:t> sous forme de liste pour eviter les erreurs de saisie qui  bloquent ou faussent tout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P37"/>
  <sheetViews>
    <sheetView tabSelected="1" zoomScale="85" zoomScaleNormal="85" workbookViewId="0">
      <selection activeCell="L9" sqref="L9"/>
    </sheetView>
  </sheetViews>
  <sheetFormatPr baseColWidth="10" defaultColWidth="11.453125" defaultRowHeight="14.5"/>
  <cols>
    <col min="1" max="1" width="7.7265625" style="85" customWidth="1"/>
    <col min="2" max="2" width="18.6328125" style="85" customWidth="1"/>
    <col min="3" max="4" width="10.7265625" style="85" customWidth="1"/>
    <col min="5" max="5" width="12.36328125" style="85" customWidth="1"/>
    <col min="6" max="6" width="11.453125" style="85" customWidth="1"/>
    <col min="7" max="7" width="18.36328125" style="85" customWidth="1"/>
    <col min="8" max="8" width="14.81640625" style="54" customWidth="1"/>
    <col min="9" max="9" width="11.453125" style="54" customWidth="1"/>
    <col min="10" max="11" width="11.453125" style="85"/>
    <col min="12" max="12" width="12" style="85" customWidth="1"/>
    <col min="13" max="13" width="11.453125" style="85" customWidth="1"/>
    <col min="14" max="16384" width="11.453125" style="85"/>
  </cols>
  <sheetData>
    <row r="1" spans="1:16" ht="15" thickBot="1">
      <c r="A1" s="106"/>
      <c r="B1" s="1" t="s">
        <v>0</v>
      </c>
      <c r="C1" s="108" t="s">
        <v>1</v>
      </c>
      <c r="D1" s="109"/>
      <c r="E1" s="110"/>
      <c r="F1" s="117">
        <v>0</v>
      </c>
      <c r="G1" s="84" t="s">
        <v>2</v>
      </c>
      <c r="H1" s="2" t="s">
        <v>3</v>
      </c>
      <c r="I1" s="121">
        <f>21-7*F1</f>
        <v>21</v>
      </c>
      <c r="J1" s="122"/>
      <c r="K1" s="123" t="s">
        <v>4</v>
      </c>
      <c r="L1" s="126">
        <f>4-SUM(L8:L34)</f>
        <v>4</v>
      </c>
      <c r="M1" s="71" t="s">
        <v>20</v>
      </c>
      <c r="N1" s="96" t="s">
        <v>24</v>
      </c>
      <c r="O1" s="97"/>
    </row>
    <row r="2" spans="1:16" ht="15.75" customHeight="1">
      <c r="A2" s="106"/>
      <c r="B2" s="129">
        <v>41673</v>
      </c>
      <c r="C2" s="111"/>
      <c r="D2" s="112"/>
      <c r="E2" s="113"/>
      <c r="F2" s="118"/>
      <c r="G2" s="132" t="s">
        <v>6</v>
      </c>
      <c r="H2" s="94" t="s">
        <v>5</v>
      </c>
      <c r="I2" s="90">
        <f>I1-SUM(K7:K32)</f>
        <v>12</v>
      </c>
      <c r="J2" s="91"/>
      <c r="K2" s="124"/>
      <c r="L2" s="127"/>
      <c r="M2" s="72" t="s">
        <v>22</v>
      </c>
      <c r="N2" s="96" t="s">
        <v>24</v>
      </c>
      <c r="O2" s="97"/>
    </row>
    <row r="3" spans="1:16" ht="15.75" customHeight="1" thickBot="1">
      <c r="A3" s="106"/>
      <c r="B3" s="130"/>
      <c r="C3" s="111"/>
      <c r="D3" s="112"/>
      <c r="E3" s="113"/>
      <c r="F3" s="119"/>
      <c r="G3" s="133"/>
      <c r="H3" s="95"/>
      <c r="I3" s="92"/>
      <c r="J3" s="93"/>
      <c r="K3" s="124"/>
      <c r="L3" s="127"/>
      <c r="M3" s="72" t="s">
        <v>21</v>
      </c>
      <c r="N3" s="96" t="s">
        <v>24</v>
      </c>
      <c r="O3" s="97"/>
    </row>
    <row r="4" spans="1:16" ht="15.75" customHeight="1" thickBot="1">
      <c r="A4" s="106"/>
      <c r="B4" s="131"/>
      <c r="C4" s="114"/>
      <c r="D4" s="115"/>
      <c r="E4" s="116"/>
      <c r="F4" s="120"/>
      <c r="G4" s="3" t="s">
        <v>25</v>
      </c>
      <c r="H4" s="2" t="s">
        <v>26</v>
      </c>
      <c r="I4" s="85" t="s">
        <v>28</v>
      </c>
      <c r="J4" s="143">
        <f>MIN(7,7-SUMPRODUCT((colo=I4)*(colk)))</f>
        <v>1</v>
      </c>
      <c r="K4" s="125"/>
      <c r="L4" s="128"/>
      <c r="M4" s="73" t="s">
        <v>23</v>
      </c>
      <c r="N4" s="96" t="s">
        <v>24</v>
      </c>
      <c r="O4" s="97"/>
    </row>
    <row r="5" spans="1:16" ht="15" thickBot="1">
      <c r="A5" s="107"/>
      <c r="B5" s="4" t="s">
        <v>7</v>
      </c>
      <c r="C5" s="5" t="s">
        <v>15</v>
      </c>
      <c r="D5" s="56" t="s">
        <v>16</v>
      </c>
      <c r="E5" s="5" t="s">
        <v>14</v>
      </c>
      <c r="F5" s="98" t="s">
        <v>8</v>
      </c>
      <c r="G5" s="99"/>
      <c r="H5" s="6" t="s">
        <v>9</v>
      </c>
      <c r="I5" s="6" t="s">
        <v>17</v>
      </c>
      <c r="J5" s="4" t="s">
        <v>18</v>
      </c>
      <c r="K5" s="81" t="s">
        <v>10</v>
      </c>
      <c r="L5" s="7" t="s">
        <v>19</v>
      </c>
      <c r="M5" s="4" t="s">
        <v>11</v>
      </c>
      <c r="N5" s="5" t="s">
        <v>12</v>
      </c>
      <c r="O5" s="87" t="s">
        <v>27</v>
      </c>
    </row>
    <row r="6" spans="1:16" ht="15" thickBot="1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88"/>
    </row>
    <row r="7" spans="1:16" ht="15" thickBot="1">
      <c r="A7" s="101" t="s">
        <v>13</v>
      </c>
      <c r="B7" s="8"/>
      <c r="C7" s="65"/>
      <c r="D7" s="65"/>
      <c r="E7" s="9"/>
      <c r="F7" s="103"/>
      <c r="G7" s="103"/>
      <c r="H7" s="10"/>
      <c r="I7" s="69"/>
      <c r="J7" s="11"/>
      <c r="K7" s="12">
        <v>4</v>
      </c>
      <c r="L7" s="13"/>
      <c r="M7" s="82"/>
      <c r="N7" s="139"/>
      <c r="O7" s="141" t="s">
        <v>28</v>
      </c>
    </row>
    <row r="8" spans="1:16" ht="15" thickBot="1">
      <c r="A8" s="102"/>
      <c r="B8" s="14"/>
      <c r="C8" s="57"/>
      <c r="D8" s="57"/>
      <c r="E8" s="15"/>
      <c r="F8" s="104"/>
      <c r="G8" s="104"/>
      <c r="H8" s="16"/>
      <c r="I8" s="70"/>
      <c r="J8" s="17"/>
      <c r="K8" s="18"/>
      <c r="L8" s="19"/>
      <c r="M8" s="20"/>
      <c r="N8" s="17"/>
      <c r="O8" s="141"/>
      <c r="P8" s="55"/>
    </row>
    <row r="9" spans="1:16" ht="15" thickBot="1">
      <c r="A9" s="102"/>
      <c r="B9" s="21"/>
      <c r="C9" s="58"/>
      <c r="D9" s="58"/>
      <c r="E9" s="83"/>
      <c r="F9" s="105"/>
      <c r="G9" s="105"/>
      <c r="H9" s="22"/>
      <c r="I9" s="22"/>
      <c r="J9" s="83"/>
      <c r="K9" s="23"/>
      <c r="L9" s="24"/>
      <c r="M9" s="25"/>
      <c r="N9" s="25"/>
      <c r="O9" s="141" t="s">
        <v>28</v>
      </c>
    </row>
    <row r="10" spans="1:16" ht="24" customHeight="1" thickBot="1">
      <c r="A10" s="26">
        <v>0.33333333333333331</v>
      </c>
      <c r="B10" s="27"/>
      <c r="C10" s="28"/>
      <c r="D10" s="66"/>
      <c r="E10" s="32"/>
      <c r="F10" s="136"/>
      <c r="G10" s="136"/>
      <c r="H10" s="29"/>
      <c r="I10" s="29"/>
      <c r="J10" s="30"/>
      <c r="K10" s="30">
        <v>2</v>
      </c>
      <c r="L10" s="80"/>
      <c r="M10" s="80"/>
      <c r="N10" s="48"/>
      <c r="O10" s="141" t="s">
        <v>28</v>
      </c>
    </row>
    <row r="11" spans="1:16" ht="24" customHeight="1" thickBot="1">
      <c r="A11" s="26">
        <v>0.34375</v>
      </c>
      <c r="B11" s="27"/>
      <c r="C11" s="59"/>
      <c r="D11" s="32"/>
      <c r="E11" s="31"/>
      <c r="F11" s="136"/>
      <c r="G11" s="136"/>
      <c r="H11" s="29"/>
      <c r="I11" s="29"/>
      <c r="J11" s="32"/>
      <c r="K11" s="32">
        <v>1</v>
      </c>
      <c r="L11" s="78"/>
      <c r="M11" s="78"/>
      <c r="N11" s="48"/>
      <c r="O11" s="141"/>
    </row>
    <row r="12" spans="1:16" ht="23.25" customHeight="1" thickBot="1">
      <c r="A12" s="26">
        <v>0.35416666666666702</v>
      </c>
      <c r="B12" s="33"/>
      <c r="C12" s="60"/>
      <c r="D12" s="60"/>
      <c r="E12" s="34"/>
      <c r="F12" s="136"/>
      <c r="G12" s="136"/>
      <c r="H12" s="29"/>
      <c r="I12" s="74"/>
      <c r="J12" s="34"/>
      <c r="K12" s="34">
        <v>1</v>
      </c>
      <c r="L12" s="79"/>
      <c r="M12" s="79"/>
      <c r="N12" s="48"/>
      <c r="O12" s="142" t="s">
        <v>30</v>
      </c>
    </row>
    <row r="13" spans="1:16" ht="24" customHeight="1" thickBot="1">
      <c r="A13" s="26">
        <v>0.36458333333333298</v>
      </c>
      <c r="B13" s="35"/>
      <c r="C13" s="61"/>
      <c r="D13" s="61"/>
      <c r="E13" s="30"/>
      <c r="F13" s="137"/>
      <c r="G13" s="137"/>
      <c r="H13" s="29"/>
      <c r="I13" s="29"/>
      <c r="J13" s="32"/>
      <c r="K13" s="30">
        <v>1</v>
      </c>
      <c r="L13" s="80"/>
      <c r="M13" s="80"/>
      <c r="N13" s="48"/>
      <c r="O13" s="141" t="s">
        <v>29</v>
      </c>
    </row>
    <row r="14" spans="1:16" ht="24" customHeight="1" thickBot="1">
      <c r="A14" s="26">
        <v>0.375</v>
      </c>
      <c r="B14" s="35"/>
      <c r="C14" s="61"/>
      <c r="D14" s="61"/>
      <c r="E14" s="30"/>
      <c r="F14" s="136"/>
      <c r="G14" s="136"/>
      <c r="H14" s="29"/>
      <c r="I14" s="29"/>
      <c r="J14" s="32"/>
      <c r="K14" s="32"/>
      <c r="L14" s="80"/>
      <c r="M14" s="80"/>
      <c r="N14" s="86"/>
      <c r="O14" s="141"/>
    </row>
    <row r="15" spans="1:16" ht="24" customHeight="1" thickBot="1">
      <c r="A15" s="26">
        <v>0.38541666666666702</v>
      </c>
      <c r="B15" s="35"/>
      <c r="C15" s="61"/>
      <c r="D15" s="61"/>
      <c r="E15" s="30"/>
      <c r="F15" s="137"/>
      <c r="G15" s="137"/>
      <c r="H15" s="29"/>
      <c r="I15" s="74"/>
      <c r="J15" s="34"/>
      <c r="K15" s="34"/>
      <c r="L15" s="78"/>
      <c r="M15" s="78"/>
      <c r="N15" s="140"/>
      <c r="O15" s="141"/>
    </row>
    <row r="16" spans="1:16" ht="23.25" customHeight="1" thickBot="1">
      <c r="A16" s="26">
        <v>0.39583333333333298</v>
      </c>
      <c r="B16" s="35"/>
      <c r="C16" s="61"/>
      <c r="D16" s="61"/>
      <c r="E16" s="32"/>
      <c r="F16" s="138"/>
      <c r="G16" s="138"/>
      <c r="H16" s="29"/>
      <c r="I16" s="29"/>
      <c r="J16" s="30"/>
      <c r="K16" s="32"/>
      <c r="L16" s="79"/>
      <c r="M16" s="78"/>
      <c r="N16" s="48"/>
      <c r="O16" s="141"/>
    </row>
    <row r="17" spans="1:15" ht="24" customHeight="1" thickBot="1">
      <c r="A17" s="26">
        <v>0.40625</v>
      </c>
      <c r="B17" s="35"/>
      <c r="C17" s="32"/>
      <c r="D17" s="32"/>
      <c r="E17" s="32"/>
      <c r="F17" s="136"/>
      <c r="G17" s="136"/>
      <c r="H17" s="29"/>
      <c r="I17" s="29"/>
      <c r="J17" s="30"/>
      <c r="K17" s="32"/>
      <c r="L17" s="78"/>
      <c r="M17" s="79"/>
      <c r="N17" s="48"/>
      <c r="O17" s="141"/>
    </row>
    <row r="18" spans="1:15" ht="24" customHeight="1" thickBot="1">
      <c r="A18" s="26">
        <v>0.41666666666666702</v>
      </c>
      <c r="B18" s="35"/>
      <c r="C18" s="60"/>
      <c r="D18" s="60"/>
      <c r="E18" s="34"/>
      <c r="F18" s="137"/>
      <c r="G18" s="137"/>
      <c r="H18" s="29"/>
      <c r="I18" s="29"/>
      <c r="J18" s="30"/>
      <c r="K18" s="34"/>
      <c r="L18" s="79"/>
      <c r="M18" s="78"/>
      <c r="N18" s="86"/>
      <c r="O18" s="141"/>
    </row>
    <row r="19" spans="1:15" ht="24" customHeight="1" thickBot="1">
      <c r="A19" s="26">
        <v>0.42708333333333298</v>
      </c>
      <c r="B19" s="35"/>
      <c r="C19" s="61"/>
      <c r="D19" s="32"/>
      <c r="E19" s="32"/>
      <c r="F19" s="138"/>
      <c r="G19" s="138"/>
      <c r="H19" s="29"/>
      <c r="I19" s="29"/>
      <c r="J19" s="30"/>
      <c r="K19" s="30"/>
      <c r="L19" s="80"/>
      <c r="M19" s="78"/>
      <c r="N19" s="140"/>
      <c r="O19" s="141"/>
    </row>
    <row r="20" spans="1:15" ht="24" customHeight="1" thickBot="1">
      <c r="A20" s="36">
        <v>0.4375</v>
      </c>
      <c r="B20" s="27"/>
      <c r="C20" s="32"/>
      <c r="D20" s="62"/>
      <c r="E20" s="37"/>
      <c r="F20" s="136"/>
      <c r="G20" s="136"/>
      <c r="H20" s="38"/>
      <c r="I20" s="38"/>
      <c r="J20" s="78"/>
      <c r="K20" s="78"/>
      <c r="L20" s="78"/>
      <c r="M20" s="39"/>
      <c r="N20" s="86"/>
      <c r="O20" s="141"/>
    </row>
    <row r="21" spans="1:15" ht="15" thickBot="1">
      <c r="A21" s="40"/>
      <c r="B21" s="41"/>
      <c r="C21" s="41"/>
      <c r="D21" s="41"/>
      <c r="E21" s="41"/>
      <c r="F21" s="41"/>
      <c r="G21" s="41"/>
      <c r="H21" s="42"/>
      <c r="I21" s="42"/>
      <c r="J21" s="41"/>
      <c r="K21" s="41"/>
      <c r="L21" s="41"/>
      <c r="M21" s="41"/>
      <c r="N21" s="89"/>
      <c r="O21" s="141"/>
    </row>
    <row r="22" spans="1:15" ht="24" customHeight="1" thickBot="1">
      <c r="A22" s="26">
        <v>0.5625</v>
      </c>
      <c r="B22" s="43"/>
      <c r="C22" s="76"/>
      <c r="D22" s="78"/>
      <c r="E22" s="76"/>
      <c r="F22" s="134"/>
      <c r="G22" s="135"/>
      <c r="H22" s="44"/>
      <c r="I22" s="44"/>
      <c r="J22" s="80"/>
      <c r="K22" s="80"/>
      <c r="L22" s="80"/>
      <c r="M22" s="80"/>
      <c r="N22" s="50"/>
      <c r="O22" s="141"/>
    </row>
    <row r="23" spans="1:15" ht="24.75" customHeight="1" thickBot="1">
      <c r="A23" s="36">
        <v>0.57291666666666663</v>
      </c>
      <c r="B23" s="45"/>
      <c r="C23" s="77"/>
      <c r="D23" s="77"/>
      <c r="E23" s="78"/>
      <c r="F23" s="134"/>
      <c r="G23" s="135"/>
      <c r="H23" s="38"/>
      <c r="I23" s="38"/>
      <c r="J23" s="78"/>
      <c r="K23" s="78"/>
      <c r="L23" s="78"/>
      <c r="M23" s="78"/>
      <c r="N23" s="63"/>
      <c r="O23" s="141"/>
    </row>
    <row r="24" spans="1:15" ht="24" customHeight="1" thickBot="1">
      <c r="A24" s="46">
        <v>0.58333333333333304</v>
      </c>
      <c r="B24" s="47"/>
      <c r="C24" s="78"/>
      <c r="D24" s="50"/>
      <c r="E24" s="48"/>
      <c r="F24" s="134"/>
      <c r="G24" s="135"/>
      <c r="H24" s="49"/>
      <c r="I24" s="38"/>
      <c r="J24" s="78"/>
      <c r="K24" s="78"/>
      <c r="L24" s="78"/>
      <c r="M24" s="78"/>
      <c r="N24" s="63"/>
      <c r="O24" s="141"/>
    </row>
    <row r="25" spans="1:15" ht="24" customHeight="1" thickBot="1">
      <c r="A25" s="26">
        <v>0.59375</v>
      </c>
      <c r="B25" s="45"/>
      <c r="C25" s="67"/>
      <c r="D25" s="50"/>
      <c r="E25" s="78"/>
      <c r="F25" s="134"/>
      <c r="G25" s="135"/>
      <c r="H25" s="38"/>
      <c r="I25" s="38"/>
      <c r="J25" s="78"/>
      <c r="K25" s="78"/>
      <c r="L25" s="78"/>
      <c r="M25" s="78"/>
      <c r="N25" s="63"/>
      <c r="O25" s="141"/>
    </row>
    <row r="26" spans="1:15" ht="24" customHeight="1" thickBot="1">
      <c r="A26" s="26">
        <v>0.60416666666666696</v>
      </c>
      <c r="B26" s="45"/>
      <c r="C26" s="77"/>
      <c r="D26" s="63"/>
      <c r="E26" s="78"/>
      <c r="F26" s="134"/>
      <c r="G26" s="135"/>
      <c r="H26" s="38"/>
      <c r="I26" s="38"/>
      <c r="J26" s="78"/>
      <c r="K26" s="78"/>
      <c r="L26" s="78"/>
      <c r="M26" s="78"/>
      <c r="N26" s="63"/>
      <c r="O26" s="141"/>
    </row>
    <row r="27" spans="1:15" ht="24" customHeight="1" thickBot="1">
      <c r="A27" s="26">
        <v>0.61458333333333304</v>
      </c>
      <c r="B27" s="45"/>
      <c r="C27" s="77"/>
      <c r="D27" s="63"/>
      <c r="E27" s="78"/>
      <c r="F27" s="134"/>
      <c r="G27" s="135"/>
      <c r="H27" s="38"/>
      <c r="I27" s="51"/>
      <c r="J27" s="78"/>
      <c r="K27" s="78"/>
      <c r="L27" s="78"/>
      <c r="M27" s="78"/>
      <c r="N27" s="63"/>
      <c r="O27" s="141"/>
    </row>
    <row r="28" spans="1:15" ht="24" customHeight="1" thickBot="1">
      <c r="A28" s="26">
        <v>0.625</v>
      </c>
      <c r="B28" s="68"/>
      <c r="C28" s="77"/>
      <c r="D28" s="50"/>
      <c r="E28" s="78"/>
      <c r="F28" s="134"/>
      <c r="G28" s="135"/>
      <c r="H28" s="38"/>
      <c r="I28" s="51"/>
      <c r="J28" s="78"/>
      <c r="K28" s="77"/>
      <c r="L28" s="78"/>
      <c r="M28" s="78"/>
      <c r="N28" s="63"/>
      <c r="O28" s="141"/>
    </row>
    <row r="29" spans="1:15" ht="24" customHeight="1" thickBot="1">
      <c r="A29" s="36">
        <v>0.63541666666666596</v>
      </c>
      <c r="B29" s="45"/>
      <c r="C29" s="77"/>
      <c r="D29" s="77"/>
      <c r="E29" s="78"/>
      <c r="F29" s="134"/>
      <c r="G29" s="135"/>
      <c r="H29" s="38"/>
      <c r="I29" s="75"/>
      <c r="J29" s="78"/>
      <c r="K29" s="78"/>
      <c r="L29" s="78"/>
      <c r="M29" s="78"/>
      <c r="N29" s="86"/>
      <c r="O29" s="141"/>
    </row>
    <row r="30" spans="1:15" ht="24" customHeight="1" thickBot="1">
      <c r="A30" s="46">
        <v>0.64583333333333304</v>
      </c>
      <c r="B30" s="52"/>
      <c r="C30" s="64"/>
      <c r="D30" s="64"/>
      <c r="E30" s="78"/>
      <c r="F30" s="134"/>
      <c r="G30" s="135"/>
      <c r="H30" s="38"/>
      <c r="I30" s="38"/>
      <c r="J30" s="78"/>
      <c r="K30" s="78"/>
      <c r="L30" s="78"/>
      <c r="M30" s="78"/>
      <c r="N30" s="86"/>
      <c r="O30" s="141"/>
    </row>
    <row r="31" spans="1:15" ht="24" customHeight="1" thickBot="1">
      <c r="A31" s="26">
        <v>0.65625</v>
      </c>
      <c r="B31" s="45"/>
      <c r="C31" s="77"/>
      <c r="D31" s="77"/>
      <c r="E31" s="77"/>
      <c r="F31" s="134"/>
      <c r="G31" s="135"/>
      <c r="H31" s="38"/>
      <c r="I31" s="38"/>
      <c r="J31" s="78"/>
      <c r="K31" s="78"/>
      <c r="L31" s="78"/>
      <c r="M31" s="78"/>
      <c r="N31" s="86"/>
      <c r="O31" s="141"/>
    </row>
    <row r="32" spans="1:15" ht="24" customHeight="1" thickBot="1">
      <c r="A32" s="36">
        <v>0.66666666666666596</v>
      </c>
      <c r="B32" s="45"/>
      <c r="C32" s="77"/>
      <c r="D32" s="77"/>
      <c r="E32" s="78"/>
      <c r="F32" s="134"/>
      <c r="G32" s="135"/>
      <c r="H32" s="38"/>
      <c r="I32" s="38"/>
      <c r="J32" s="78"/>
      <c r="K32" s="78"/>
      <c r="L32" s="78"/>
      <c r="M32" s="78"/>
      <c r="N32" s="86"/>
      <c r="O32" s="141"/>
    </row>
    <row r="33" spans="1:12">
      <c r="A33" s="53"/>
    </row>
    <row r="34" spans="1:12">
      <c r="A34" s="53"/>
    </row>
    <row r="37" spans="1:12">
      <c r="J37" s="55"/>
      <c r="K37" s="55"/>
      <c r="L37" s="55"/>
    </row>
  </sheetData>
  <mergeCells count="42"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28:G28"/>
    <mergeCell ref="F22:G22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5:G5"/>
    <mergeCell ref="A6:N6"/>
    <mergeCell ref="A7:A9"/>
    <mergeCell ref="F7:G7"/>
    <mergeCell ref="F8:G8"/>
    <mergeCell ref="F9:G9"/>
    <mergeCell ref="A1:A5"/>
    <mergeCell ref="C1:E4"/>
    <mergeCell ref="F1:F4"/>
    <mergeCell ref="I1:J1"/>
    <mergeCell ref="K1:K4"/>
    <mergeCell ref="L1:L4"/>
    <mergeCell ref="B2:B4"/>
    <mergeCell ref="G2:G3"/>
    <mergeCell ref="I2:J3"/>
    <mergeCell ref="H2:H3"/>
    <mergeCell ref="N1:O1"/>
    <mergeCell ref="N2:O2"/>
    <mergeCell ref="N3:O3"/>
    <mergeCell ref="N4:O4"/>
  </mergeCells>
  <dataValidations count="1">
    <dataValidation type="list" allowBlank="1" showInputMessage="1" showErrorMessage="1" sqref="I4 O7:O32">
      <formula1>"olivier,gérard,eric"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03.02</vt:lpstr>
      <vt:lpstr>colk</vt:lpstr>
      <vt:lpstr>colo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treguier</dc:creator>
  <cp:lastModifiedBy>tulipe</cp:lastModifiedBy>
  <cp:lastPrinted>2013-12-20T05:53:55Z</cp:lastPrinted>
  <dcterms:created xsi:type="dcterms:W3CDTF">2013-12-09T12:33:19Z</dcterms:created>
  <dcterms:modified xsi:type="dcterms:W3CDTF">2013-12-25T20:30:42Z</dcterms:modified>
</cp:coreProperties>
</file>