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A8328B3-B10C-44EF-A0C4-FD05387DBC32}" xr6:coauthVersionLast="47" xr6:coauthVersionMax="47" xr10:uidLastSave="{00000000-0000-0000-0000-000000000000}"/>
  <bookViews>
    <workbookView xWindow="24" yWindow="0" windowWidth="23040" windowHeight="12360" activeTab="1" xr2:uid="{8140313F-155E-4F4E-A11F-D94DF9D3410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2" l="1" a="1"/>
  <c r="K2" i="2" s="1"/>
  <c r="L2" i="2" a="1"/>
  <c r="L2" i="2"/>
  <c r="K3" i="2" a="1"/>
  <c r="K3" i="2" s="1"/>
  <c r="L3" i="2" a="1"/>
  <c r="L3" i="2"/>
  <c r="K4" i="2" a="1"/>
  <c r="K4" i="2" s="1"/>
  <c r="L4" i="2" a="1"/>
  <c r="L4" i="2"/>
  <c r="K5" i="2" a="1"/>
  <c r="K5" i="2" s="1"/>
  <c r="L5" i="2" a="1"/>
  <c r="L5" i="2"/>
  <c r="K6" i="2" a="1"/>
  <c r="K6" i="2" s="1"/>
  <c r="L6" i="2" a="1"/>
  <c r="L6" i="2"/>
  <c r="K7" i="2" a="1"/>
  <c r="K7" i="2" s="1"/>
  <c r="L7" i="2" a="1"/>
  <c r="L7" i="2"/>
  <c r="K8" i="2" a="1"/>
  <c r="K8" i="2" s="1"/>
  <c r="L8" i="2" a="1"/>
  <c r="L8" i="2"/>
  <c r="K9" i="2" a="1"/>
  <c r="K9" i="2" s="1"/>
  <c r="L9" i="2" a="1"/>
  <c r="L9" i="2"/>
  <c r="H1" i="2" a="1"/>
  <c r="H1" i="2" s="1"/>
  <c r="I1" i="2" a="1"/>
  <c r="I1" i="2"/>
  <c r="I3" i="2" s="1" a="1"/>
  <c r="I3" i="2" s="1"/>
  <c r="J1" i="2" a="1"/>
  <c r="J1" i="2" s="1"/>
  <c r="K1" i="2" a="1"/>
  <c r="K1" i="2"/>
  <c r="L1" i="2" a="1"/>
  <c r="L1" i="2" s="1"/>
  <c r="M1" i="2" a="1"/>
  <c r="M1" i="2" s="1"/>
  <c r="M3" i="2" s="1" a="1"/>
  <c r="M3" i="2" s="1"/>
  <c r="N1" i="2" a="1"/>
  <c r="N1" i="2" s="1"/>
  <c r="N3" i="2" s="1" a="1"/>
  <c r="N3" i="2" s="1"/>
  <c r="I2" i="2" a="1"/>
  <c r="I2" i="2" s="1"/>
  <c r="I8" i="2" a="1"/>
  <c r="I8" i="2"/>
  <c r="I9" i="2" a="1"/>
  <c r="I9" i="2" s="1"/>
  <c r="G1" i="2" a="1"/>
  <c r="G1" i="2" s="1"/>
  <c r="G3" i="2" s="1" a="1"/>
  <c r="G3" i="2" s="1"/>
  <c r="E3" i="2"/>
  <c r="E4" i="2"/>
  <c r="E5" i="2"/>
  <c r="E6" i="2"/>
  <c r="E7" i="2"/>
  <c r="E8" i="2"/>
  <c r="E9" i="2"/>
  <c r="E10" i="2"/>
  <c r="E2" i="2"/>
  <c r="F2" i="1" a="1"/>
  <c r="F2" i="1" s="1"/>
  <c r="F8" i="1" s="1" a="1"/>
  <c r="F8" i="1" s="1"/>
  <c r="N6" i="2" l="1" a="1"/>
  <c r="N6" i="2" s="1"/>
  <c r="N2" i="2" a="1"/>
  <c r="N2" i="2" s="1"/>
  <c r="N9" i="2" a="1"/>
  <c r="N9" i="2" s="1"/>
  <c r="N5" i="2" a="1"/>
  <c r="N5" i="2" s="1"/>
  <c r="N8" i="2" a="1"/>
  <c r="N8" i="2" s="1"/>
  <c r="N4" i="2" a="1"/>
  <c r="N4" i="2" s="1"/>
  <c r="N7" i="2" a="1"/>
  <c r="N7" i="2" s="1"/>
  <c r="G8" i="2" a="1"/>
  <c r="G8" i="2" s="1"/>
  <c r="G5" i="2" a="1"/>
  <c r="G5" i="2" s="1"/>
  <c r="M8" i="2" a="1"/>
  <c r="M8" i="2" s="1"/>
  <c r="M6" i="2" a="1"/>
  <c r="M6" i="2" s="1"/>
  <c r="M4" i="2" a="1"/>
  <c r="M4" i="2" s="1"/>
  <c r="M2" i="2" a="1"/>
  <c r="M2" i="2" s="1"/>
  <c r="G6" i="2" a="1"/>
  <c r="G6" i="2" s="1"/>
  <c r="G7" i="2" a="1"/>
  <c r="G7" i="2" s="1"/>
  <c r="G4" i="2" a="1"/>
  <c r="G4" i="2" s="1"/>
  <c r="G2" i="2" a="1"/>
  <c r="G2" i="2" s="1"/>
  <c r="G9" i="2" a="1"/>
  <c r="G9" i="2" s="1"/>
  <c r="M9" i="2" a="1"/>
  <c r="M9" i="2" s="1"/>
  <c r="M7" i="2" a="1"/>
  <c r="M7" i="2" s="1"/>
  <c r="M5" i="2" a="1"/>
  <c r="M5" i="2" s="1"/>
  <c r="J8" i="2" a="1"/>
  <c r="J8" i="2" s="1"/>
  <c r="J9" i="2" a="1"/>
  <c r="J9" i="2" s="1"/>
  <c r="J5" i="2" a="1"/>
  <c r="J5" i="2" s="1"/>
  <c r="J6" i="2" a="1"/>
  <c r="J6" i="2" s="1"/>
  <c r="J7" i="2" a="1"/>
  <c r="J7" i="2" s="1"/>
  <c r="J2" i="2" a="1"/>
  <c r="J2" i="2" s="1"/>
  <c r="J3" i="2" a="1"/>
  <c r="J3" i="2" s="1"/>
  <c r="J4" i="2" a="1"/>
  <c r="J4" i="2" s="1"/>
  <c r="H6" i="2" a="1"/>
  <c r="H6" i="2" s="1"/>
  <c r="H7" i="2" a="1"/>
  <c r="H7" i="2" s="1"/>
  <c r="H3" i="2" a="1"/>
  <c r="H3" i="2" s="1"/>
  <c r="H4" i="2" a="1"/>
  <c r="H4" i="2" s="1"/>
  <c r="H5" i="2" a="1"/>
  <c r="H5" i="2" s="1"/>
  <c r="H8" i="2" a="1"/>
  <c r="H8" i="2" s="1"/>
  <c r="H9" i="2" a="1"/>
  <c r="H9" i="2" s="1"/>
  <c r="H2" i="2" a="1"/>
  <c r="H2" i="2" s="1"/>
  <c r="I7" i="2" a="1"/>
  <c r="I7" i="2" s="1"/>
  <c r="I6" i="2" a="1"/>
  <c r="I6" i="2" s="1"/>
  <c r="I5" i="2" a="1"/>
  <c r="I5" i="2" s="1"/>
  <c r="I4" i="2" a="1"/>
  <c r="I4" i="2" s="1"/>
  <c r="F7" i="1" a="1"/>
  <c r="F7" i="1" s="1"/>
  <c r="F4" i="1" a="1"/>
  <c r="F4" i="1" s="1"/>
  <c r="G2" i="1" a="1"/>
  <c r="G2" i="1" s="1"/>
  <c r="F9" i="1" a="1"/>
  <c r="F9" i="1" s="1"/>
  <c r="F6" i="1" a="1"/>
  <c r="F6" i="1" s="1"/>
  <c r="F10" i="1" a="1"/>
  <c r="F10" i="1" s="1"/>
  <c r="F5" i="1" a="1"/>
  <c r="F5" i="1" s="1"/>
  <c r="F3" i="1" a="1"/>
  <c r="F3" i="1" s="1"/>
  <c r="G7" i="1" l="1" a="1"/>
  <c r="G7" i="1" s="1"/>
  <c r="G8" i="1" a="1"/>
  <c r="G8" i="1" s="1"/>
  <c r="G5" i="1" a="1"/>
  <c r="G5" i="1" s="1"/>
  <c r="G6" i="1" a="1"/>
  <c r="G6" i="1" s="1"/>
  <c r="G9" i="1" a="1"/>
  <c r="G9" i="1" s="1"/>
  <c r="G10" i="1" a="1"/>
  <c r="G10" i="1" s="1"/>
  <c r="G3" i="1" a="1"/>
  <c r="G3" i="1" s="1"/>
  <c r="G4" i="1" a="1"/>
  <c r="G4" i="1" s="1"/>
  <c r="H2" i="1" a="1"/>
  <c r="H2" i="1" s="1"/>
  <c r="I2" i="1" s="1" a="1"/>
  <c r="I2" i="1" s="1"/>
  <c r="I9" i="1" l="1" a="1"/>
  <c r="I9" i="1" s="1"/>
  <c r="I10" i="1" a="1"/>
  <c r="I10" i="1" s="1"/>
  <c r="I7" i="1" a="1"/>
  <c r="I7" i="1" s="1"/>
  <c r="I8" i="1" a="1"/>
  <c r="I8" i="1" s="1"/>
  <c r="I3" i="1" a="1"/>
  <c r="I3" i="1" s="1"/>
  <c r="I4" i="1" a="1"/>
  <c r="I4" i="1" s="1"/>
  <c r="I5" i="1" a="1"/>
  <c r="I5" i="1" s="1"/>
  <c r="I6" i="1" a="1"/>
  <c r="I6" i="1" s="1"/>
  <c r="H4" i="1" a="1"/>
  <c r="H4" i="1" s="1"/>
  <c r="H5" i="1" a="1"/>
  <c r="H5" i="1" s="1"/>
  <c r="H3" i="1" a="1"/>
  <c r="H3" i="1" s="1"/>
  <c r="H10" i="1" a="1"/>
  <c r="H10" i="1" s="1"/>
  <c r="H6" i="1" a="1"/>
  <c r="H6" i="1" s="1"/>
  <c r="H7" i="1" a="1"/>
  <c r="H7" i="1" s="1"/>
  <c r="H8" i="1" a="1"/>
  <c r="H8" i="1" s="1"/>
  <c r="H9" i="1" a="1"/>
  <c r="H9" i="1" s="1"/>
  <c r="J2" i="1" a="1"/>
  <c r="J2" i="1" s="1"/>
  <c r="K2" i="1" l="1" a="1"/>
  <c r="K2" i="1" s="1"/>
  <c r="L2" i="1" s="1" a="1"/>
  <c r="L2" i="1" s="1"/>
  <c r="J5" i="1" a="1"/>
  <c r="J5" i="1" s="1"/>
  <c r="J6" i="1" a="1"/>
  <c r="J6" i="1" s="1"/>
  <c r="J3" i="1" a="1"/>
  <c r="J3" i="1" s="1"/>
  <c r="J4" i="1" a="1"/>
  <c r="J4" i="1" s="1"/>
  <c r="J7" i="1" a="1"/>
  <c r="J7" i="1" s="1"/>
  <c r="J8" i="1" a="1"/>
  <c r="J8" i="1" s="1"/>
  <c r="J9" i="1" a="1"/>
  <c r="J9" i="1" s="1"/>
  <c r="J10" i="1" a="1"/>
  <c r="J10" i="1" s="1"/>
  <c r="L7" i="1" l="1" a="1"/>
  <c r="L7" i="1" s="1"/>
  <c r="L8" i="1" a="1"/>
  <c r="L8" i="1" s="1"/>
  <c r="L5" i="1" a="1"/>
  <c r="L5" i="1" s="1"/>
  <c r="L6" i="1" a="1"/>
  <c r="L6" i="1" s="1"/>
  <c r="L9" i="1" a="1"/>
  <c r="L9" i="1" s="1"/>
  <c r="L10" i="1" a="1"/>
  <c r="L10" i="1" s="1"/>
  <c r="L3" i="1" a="1"/>
  <c r="L3" i="1" s="1"/>
  <c r="L4" i="1" a="1"/>
  <c r="L4" i="1" s="1"/>
  <c r="K3" i="1" a="1"/>
  <c r="K3" i="1" s="1"/>
  <c r="K10" i="1" a="1"/>
  <c r="K10" i="1" s="1"/>
  <c r="K8" i="1" a="1"/>
  <c r="K8" i="1" s="1"/>
  <c r="K9" i="1" a="1"/>
  <c r="K9" i="1" s="1"/>
  <c r="K4" i="1" a="1"/>
  <c r="K4" i="1" s="1"/>
  <c r="K5" i="1" a="1"/>
  <c r="K5" i="1" s="1"/>
  <c r="K6" i="1" a="1"/>
  <c r="K6" i="1" s="1"/>
  <c r="K7" i="1" a="1"/>
  <c r="K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<sst xmlns="http://schemas.openxmlformats.org/spreadsheetml/2006/main" count="33" uniqueCount="19">
  <si>
    <t>TYPE</t>
  </si>
  <si>
    <t>DENOMINATION</t>
  </si>
  <si>
    <t>PRIX</t>
  </si>
  <si>
    <t>Table</t>
  </si>
  <si>
    <t>Chaise</t>
  </si>
  <si>
    <t>Armoire</t>
  </si>
  <si>
    <t>Fauteuil</t>
  </si>
  <si>
    <t>tulipe</t>
  </si>
  <si>
    <t xml:space="preserve">la plage en bleu au format personnalisé    "SL"  Standard </t>
  </si>
  <si>
    <t xml:space="preserve">le calcul en fausse matricielle ne nessécitant pas de validation spéciale </t>
  </si>
  <si>
    <t>tri auto &gt;&gt;&gt;&gt;</t>
  </si>
  <si>
    <t>pour la colonneA</t>
  </si>
  <si>
    <t xml:space="preserve">1) commencer par dédoulonner la colonneA (en bleu) la formule NB.SI  indique les lignes des premiers de chaque cas </t>
  </si>
  <si>
    <t xml:space="preserve">2) on utilise ces n° de ligne  1par 1 avec Petite valeur pour recuperer chaque SL  avec un garde fou pour ne pas dépasser le nb de valeur de la plage en bleu </t>
  </si>
  <si>
    <t xml:space="preserve">3) dans la plage jaune , Sommeprod recupère la  valeur de chaque n°de ligne qui correspond au critère l'enteteSL en bleu grace à Petite Valeur  </t>
  </si>
  <si>
    <t xml:space="preserve">   mais vu que Sommeprod en interne renvoie des 0  afin de les echapper , le rang de Petite valeur ne sera plus 1  mais le nombre de cel qui ne correspondent pas au critère +ligne(a1) </t>
  </si>
  <si>
    <t xml:space="preserve">4) la partie Si est erreur ; c'est pour faire propre ,, en realité on le note en copiant /collant le tronçon de formule qui crée des erreurs </t>
  </si>
  <si>
    <t>si(esterreur(la formule));"";re la formule par cop/col ))</t>
  </si>
  <si>
    <t xml:space="preserve">nota : la colonne E (en bleu) est soit masquable ou a faire ailleurs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</si>
</sst>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L&quot;\ General"/>
  </numFmts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3" borderId="4" xfId="0" applyFont="1" applyFill="1" applyBorder="1" applyAlignment="1">
      <alignment horizontal="center" vertical="center" wrapText="1"/>
    </xf>
    <xf numFmtId="164" fontId="1" fillId="4" borderId="2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4" borderId="0" xfId="0" applyFill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8E3D8-B924-4363-93EC-25221C78D099}">
  <dimension ref="A1:L16"/>
  <sheetViews>
    <sheetView workbookViewId="0">
      <selection activeCell="F6" sqref="F6"/>
    </sheetView>
  </sheetViews>
  <sheetFormatPr baseColWidth="10" defaultRowHeight="15" x14ac:dyDescent="0.25"/>
  <cols>
    <col min="2" max="2" width="13.453125" customWidth="1"/>
  </cols>
  <sheetData>
    <row r="1" spans="1:12" ht="15.6" thickBot="1" x14ac:dyDescent="0.3">
      <c r="F1" t="s">
        <v>7</v>
      </c>
    </row>
    <row r="2" spans="1:12" ht="15.6" thickBot="1" x14ac:dyDescent="0.3">
      <c r="A2" s="2" t="s">
        <v>0</v>
      </c>
      <c r="B2" s="2" t="s">
        <v>1</v>
      </c>
      <c r="C2" s="2" t="s">
        <v>2</v>
      </c>
      <c r="D2" s="2"/>
      <c r="E2" s="3" t="s">
        <v>10</v>
      </c>
      <c r="F2" s="5" cm="1">
        <f t="array" ref="F2">IFERROR(INDEX($A$3:$A$11,MATCH(0,COUNTIF($A$3:$A$11,"&lt;"&amp;$A$3:$A$11)-SUM(COUNTIF($E2:E2,$A$3:$A$11)),0)),"")</f>
        <v>1</v>
      </c>
      <c r="G2" s="5" cm="1">
        <f t="array" ref="G2">IFERROR(INDEX($A$3:$A$11,MATCH(0,COUNTIF($A$3:$A$11,"&lt;"&amp;$A$3:$A$11)-SUM(COUNTIF($E2:F2,$A$3:$A$11)),0)),"")</f>
        <v>2</v>
      </c>
      <c r="H2" s="5" cm="1">
        <f t="array" ref="H2">IFERROR(INDEX($A$3:$A$11,MATCH(0,COUNTIF($A$3:$A$11,"&lt;"&amp;$A$3:$A$11)-SUM(COUNTIF($E2:G2,$A$3:$A$11)),0)),"")</f>
        <v>3</v>
      </c>
      <c r="I2" s="5" cm="1">
        <f t="array" ref="I2">IFERROR(INDEX($A$3:$A$11,MATCH(0,COUNTIF($A$3:$A$11,"&lt;"&amp;$A$3:$A$11)-SUM(COUNTIF($E2:H2,$A$3:$A$11)),0)),"")</f>
        <v>4</v>
      </c>
      <c r="J2" s="5" t="str" cm="1">
        <f t="array" ref="J2">IFERROR(INDEX($A$3:$A$11,MATCH(0,COUNTIF($A$3:$A$11,"&lt;"&amp;$A$3:$A$11)-SUM(COUNTIF($E2:I2,$A$3:$A$11)),0)),"")</f>
        <v/>
      </c>
      <c r="K2" s="5" t="str" cm="1">
        <f t="array" ref="K2">IFERROR(INDEX($A$3:$A$11,MATCH(0,COUNTIF($A$3:$A$11,"&lt;"&amp;$A$3:$A$11)-SUM(COUNTIF($E2:J2,$A$3:$A$11)),0)),"")</f>
        <v/>
      </c>
      <c r="L2" s="5" t="str" cm="1">
        <f t="array" ref="L2">IFERROR(INDEX($A$3:$A$11,MATCH(0,COUNTIF($A$3:$A$11,"&lt;"&amp;$A$3:$A$11)-SUM(COUNTIF($E2:K2,$A$3:$A$11)),0)),"")</f>
        <v/>
      </c>
    </row>
    <row r="3" spans="1:12" ht="15.6" thickBot="1" x14ac:dyDescent="0.3">
      <c r="A3" s="2">
        <v>1</v>
      </c>
      <c r="B3" s="2" t="s">
        <v>3</v>
      </c>
      <c r="C3" s="2">
        <v>150</v>
      </c>
      <c r="D3" s="2"/>
      <c r="E3" s="2"/>
      <c r="F3" s="4" cm="1">
        <f t="array" ref="F3">IFERROR(INDEX($C$3:$C$11,SUMPRODUCT(SMALL(($A$3:$A$11=F$2)*(ROW($C$3:$C$11)),COUNTIF($A$3:$A$11,"&lt;&gt;"&amp;F$2)+ROW($A1)))-2),"")</f>
        <v>150</v>
      </c>
      <c r="G3" s="4" cm="1">
        <f t="array" ref="G3">IFERROR(INDEX($C$3:$C$11,SUMPRODUCT(SMALL(($A$3:$A$11=G$2)*(ROW($C$3:$C$11)),COUNTIF($A$3:$A$11,"&lt;&gt;"&amp;G$2)+ROW($A1)))-2),"")</f>
        <v>50</v>
      </c>
      <c r="H3" s="4" cm="1">
        <f t="array" ref="H3">IFERROR(INDEX($C$3:$C$11,SUMPRODUCT(SMALL(($A$3:$A$11=H$2)*(ROW($C$3:$C$11)),COUNTIF($A$3:$A$11,"&lt;&gt;"&amp;H$2)+ROW($A1)))-2),"")</f>
        <v>80</v>
      </c>
      <c r="I3" s="4" cm="1">
        <f t="array" ref="I3">IFERROR(INDEX($C$3:$C$11,SUMPRODUCT(SMALL(($A$3:$A$11=I$2)*(ROW($C$3:$C$11)),COUNTIF($A$3:$A$11,"&lt;&gt;"&amp;I$2)+ROW($A1)))-2),"")</f>
        <v>200</v>
      </c>
      <c r="J3" s="4" t="str" cm="1">
        <f t="array" ref="J3">IFERROR(INDEX($C$3:$C$11,SUMPRODUCT(SMALL(($A$3:$A$11=J$2)*(ROW($C$3:$C$11)),COUNTIF($A$3:$A$11,"&lt;&gt;"&amp;J$2)+ROW($A1)))-2),"")</f>
        <v/>
      </c>
      <c r="K3" s="4" t="str" cm="1">
        <f t="array" ref="K3">IFERROR(INDEX($C$3:$C$11,SUMPRODUCT(SMALL(($A$3:$A$11=K$2)*(ROW($C$3:$C$11)),COUNTIF($A$3:$A$11,"&lt;&gt;"&amp;K$2)+ROW($A1)))-2),"")</f>
        <v/>
      </c>
      <c r="L3" s="4" t="str" cm="1">
        <f t="array" ref="L3">IFERROR(INDEX($C$3:$C$11,SUMPRODUCT(SMALL(($A$3:$A$11=L$2)*(ROW($C$3:$C$11)),COUNTIF($A$3:$A$11,"&lt;&gt;"&amp;L$2)+ROW($A1)))-2),"")</f>
        <v/>
      </c>
    </row>
    <row r="4" spans="1:12" ht="15.6" thickBot="1" x14ac:dyDescent="0.3">
      <c r="A4" s="2">
        <v>2</v>
      </c>
      <c r="B4" s="2" t="s">
        <v>4</v>
      </c>
      <c r="C4" s="2">
        <v>50</v>
      </c>
      <c r="D4" s="2"/>
      <c r="E4" s="2"/>
      <c r="F4" s="4" cm="1">
        <f t="array" ref="F4">IFERROR(INDEX($C$3:$C$11,SUMPRODUCT(SMALL(($A$3:$A$11=F$2)*(ROW($C$3:$C$11)),COUNTIF($A$3:$A$11,"&lt;&gt;"&amp;F$2)+ROW($A2)))-2),"")</f>
        <v>150</v>
      </c>
      <c r="G4" s="4" cm="1">
        <f t="array" ref="G4">IFERROR(INDEX($C$3:$C$11,SUMPRODUCT(SMALL(($A$3:$A$11=G$2)*(ROW($C$3:$C$11)),COUNTIF($A$3:$A$11,"&lt;&gt;"&amp;G$2)+ROW($A2)))-2),"")</f>
        <v>50</v>
      </c>
      <c r="H4" s="4" t="str" cm="1">
        <f t="array" ref="H4">IFERROR(INDEX($C$3:$C$11,SUMPRODUCT(SMALL(($A$3:$A$11=H$2)*(ROW($C$3:$C$11)),COUNTIF($A$3:$A$11,"&lt;&gt;"&amp;H$2)+ROW($A2)))-2),"")</f>
        <v/>
      </c>
      <c r="I4" s="4" cm="1">
        <f t="array" ref="I4">IFERROR(INDEX($C$3:$C$11,SUMPRODUCT(SMALL(($A$3:$A$11=I$2)*(ROW($C$3:$C$11)),COUNTIF($A$3:$A$11,"&lt;&gt;"&amp;I$2)+ROW($A2)))-2),"")</f>
        <v>200</v>
      </c>
      <c r="J4" s="4" t="str" cm="1">
        <f t="array" ref="J4">IFERROR(INDEX($C$3:$C$11,SUMPRODUCT(SMALL(($A$3:$A$11=J$2)*(ROW($C$3:$C$11)),COUNTIF($A$3:$A$11,"&lt;&gt;"&amp;J$2)+ROW($A2)))-2),"")</f>
        <v/>
      </c>
      <c r="K4" s="4" t="str" cm="1">
        <f t="array" ref="K4">IFERROR(INDEX($C$3:$C$11,SUMPRODUCT(SMALL(($A$3:$A$11=K$2)*(ROW($C$3:$C$11)),COUNTIF($A$3:$A$11,"&lt;&gt;"&amp;K$2)+ROW($A2)))-2),"")</f>
        <v/>
      </c>
      <c r="L4" s="4" t="str" cm="1">
        <f t="array" ref="L4">IFERROR(INDEX($C$3:$C$11,SUMPRODUCT(SMALL(($A$3:$A$11=L$2)*(ROW($C$3:$C$11)),COUNTIF($A$3:$A$11,"&lt;&gt;"&amp;L$2)+ROW($A2)))-2),"")</f>
        <v/>
      </c>
    </row>
    <row r="5" spans="1:12" ht="15.6" thickBot="1" x14ac:dyDescent="0.3">
      <c r="A5" s="2">
        <v>3</v>
      </c>
      <c r="B5" s="2" t="s">
        <v>5</v>
      </c>
      <c r="C5" s="2">
        <v>80</v>
      </c>
      <c r="D5" s="2"/>
      <c r="E5" s="2"/>
      <c r="F5" s="4" cm="1">
        <f t="array" ref="F5">IFERROR(INDEX($C$3:$C$11,SUMPRODUCT(SMALL(($A$3:$A$11=F$2)*(ROW($C$3:$C$11)),COUNTIF($A$3:$A$11,"&lt;&gt;"&amp;F$2)+ROW($A3)))-2),"")</f>
        <v>150</v>
      </c>
      <c r="G5" s="4" t="str" cm="1">
        <f t="array" ref="G5">IFERROR(INDEX($C$3:$C$11,SUMPRODUCT(SMALL(($A$3:$A$11=G$2)*(ROW($C$3:$C$11)),COUNTIF($A$3:$A$11,"&lt;&gt;"&amp;G$2)+ROW($A3)))-2),"")</f>
        <v/>
      </c>
      <c r="H5" s="4" t="str" cm="1">
        <f t="array" ref="H5">IFERROR(INDEX($C$3:$C$11,SUMPRODUCT(SMALL(($A$3:$A$11=H$2)*(ROW($C$3:$C$11)),COUNTIF($A$3:$A$11,"&lt;&gt;"&amp;H$2)+ROW($A3)))-2),"")</f>
        <v/>
      </c>
      <c r="I5" s="4" t="str" cm="1">
        <f t="array" ref="I5">IFERROR(INDEX($C$3:$C$11,SUMPRODUCT(SMALL(($A$3:$A$11=I$2)*(ROW($C$3:$C$11)),COUNTIF($A$3:$A$11,"&lt;&gt;"&amp;I$2)+ROW($A3)))-2),"")</f>
        <v/>
      </c>
      <c r="J5" s="4" t="str" cm="1">
        <f t="array" ref="J5">IFERROR(INDEX($C$3:$C$11,SUMPRODUCT(SMALL(($A$3:$A$11=J$2)*(ROW($C$3:$C$11)),COUNTIF($A$3:$A$11,"&lt;&gt;"&amp;J$2)+ROW($A3)))-2),"")</f>
        <v/>
      </c>
      <c r="K5" s="4" t="str" cm="1">
        <f t="array" ref="K5">IFERROR(INDEX($C$3:$C$11,SUMPRODUCT(SMALL(($A$3:$A$11=K$2)*(ROW($C$3:$C$11)),COUNTIF($A$3:$A$11,"&lt;&gt;"&amp;K$2)+ROW($A3)))-2),"")</f>
        <v/>
      </c>
      <c r="L5" s="4" t="str" cm="1">
        <f t="array" ref="L5">IFERROR(INDEX($C$3:$C$11,SUMPRODUCT(SMALL(($A$3:$A$11=L$2)*(ROW($C$3:$C$11)),COUNTIF($A$3:$A$11,"&lt;&gt;"&amp;L$2)+ROW($A3)))-2),"")</f>
        <v/>
      </c>
    </row>
    <row r="6" spans="1:12" ht="15.6" thickBot="1" x14ac:dyDescent="0.3">
      <c r="A6" s="2">
        <v>1</v>
      </c>
      <c r="B6" s="2" t="s">
        <v>3</v>
      </c>
      <c r="C6" s="2">
        <v>150</v>
      </c>
      <c r="D6" s="2"/>
      <c r="E6" s="2"/>
      <c r="F6" s="4" cm="1">
        <f t="array" ref="F6">IFERROR(INDEX($C$3:$C$11,SUMPRODUCT(SMALL(($A$3:$A$11=F$2)*(ROW($C$3:$C$11)),COUNTIF($A$3:$A$11,"&lt;&gt;"&amp;F$2)+ROW($A4)))-2),"")</f>
        <v>150</v>
      </c>
      <c r="G6" s="4" t="str" cm="1">
        <f t="array" ref="G6">IFERROR(INDEX($C$3:$C$11,SUMPRODUCT(SMALL(($A$3:$A$11=G$2)*(ROW($C$3:$C$11)),COUNTIF($A$3:$A$11,"&lt;&gt;"&amp;G$2)+ROW($A4)))-2),"")</f>
        <v/>
      </c>
      <c r="H6" s="4" t="str" cm="1">
        <f t="array" ref="H6">IFERROR(INDEX($C$3:$C$11,SUMPRODUCT(SMALL(($A$3:$A$11=H$2)*(ROW($C$3:$C$11)),COUNTIF($A$3:$A$11,"&lt;&gt;"&amp;H$2)+ROW($A4)))-2),"")</f>
        <v/>
      </c>
      <c r="I6" s="4" t="str" cm="1">
        <f t="array" ref="I6">IFERROR(INDEX($C$3:$C$11,SUMPRODUCT(SMALL(($A$3:$A$11=I$2)*(ROW($C$3:$C$11)),COUNTIF($A$3:$A$11,"&lt;&gt;"&amp;I$2)+ROW($A4)))-2),"")</f>
        <v/>
      </c>
      <c r="J6" s="4" t="str" cm="1">
        <f t="array" ref="J6">IFERROR(INDEX($C$3:$C$11,SUMPRODUCT(SMALL(($A$3:$A$11=J$2)*(ROW($C$3:$C$11)),COUNTIF($A$3:$A$11,"&lt;&gt;"&amp;J$2)+ROW($A4)))-2),"")</f>
        <v/>
      </c>
      <c r="K6" s="4" t="str" cm="1">
        <f t="array" ref="K6">IFERROR(INDEX($C$3:$C$11,SUMPRODUCT(SMALL(($A$3:$A$11=K$2)*(ROW($C$3:$C$11)),COUNTIF($A$3:$A$11,"&lt;&gt;"&amp;K$2)+ROW($A4)))-2),"")</f>
        <v/>
      </c>
      <c r="L6" s="4" t="str" cm="1">
        <f t="array" ref="L6">IFERROR(INDEX($C$3:$C$11,SUMPRODUCT(SMALL(($A$3:$A$11=L$2)*(ROW($C$3:$C$11)),COUNTIF($A$3:$A$11,"&lt;&gt;"&amp;L$2)+ROW($A4)))-2),"")</f>
        <v/>
      </c>
    </row>
    <row r="7" spans="1:12" ht="15.6" thickBot="1" x14ac:dyDescent="0.3">
      <c r="A7" s="2">
        <v>4</v>
      </c>
      <c r="B7" s="2" t="s">
        <v>6</v>
      </c>
      <c r="C7" s="2">
        <v>200</v>
      </c>
      <c r="D7" s="2"/>
      <c r="E7" s="2"/>
      <c r="F7" s="4" t="str" cm="1">
        <f t="array" ref="F7">IFERROR(INDEX($C$3:$C$11,SUMPRODUCT(SMALL(($A$3:$A$11=F$2)*(ROW($C$3:$C$11)),COUNTIF($A$3:$A$11,"&lt;&gt;"&amp;F$2)+ROW($A5)))-2),"")</f>
        <v/>
      </c>
      <c r="G7" s="4" t="str" cm="1">
        <f t="array" ref="G7">IFERROR(INDEX($C$3:$C$11,SUMPRODUCT(SMALL(($A$3:$A$11=G$2)*(ROW($C$3:$C$11)),COUNTIF($A$3:$A$11,"&lt;&gt;"&amp;G$2)+ROW($A5)))-2),"")</f>
        <v/>
      </c>
      <c r="H7" s="4" t="str" cm="1">
        <f t="array" ref="H7">IFERROR(INDEX($C$3:$C$11,SUMPRODUCT(SMALL(($A$3:$A$11=H$2)*(ROW($C$3:$C$11)),COUNTIF($A$3:$A$11,"&lt;&gt;"&amp;H$2)+ROW($A5)))-2),"")</f>
        <v/>
      </c>
      <c r="I7" s="4" t="str" cm="1">
        <f t="array" ref="I7">IFERROR(INDEX($C$3:$C$11,SUMPRODUCT(SMALL(($A$3:$A$11=I$2)*(ROW($C$3:$C$11)),COUNTIF($A$3:$A$11,"&lt;&gt;"&amp;I$2)+ROW($A5)))-2),"")</f>
        <v/>
      </c>
      <c r="J7" s="4" t="str" cm="1">
        <f t="array" ref="J7">IFERROR(INDEX($C$3:$C$11,SUMPRODUCT(SMALL(($A$3:$A$11=J$2)*(ROW($C$3:$C$11)),COUNTIF($A$3:$A$11,"&lt;&gt;"&amp;J$2)+ROW($A5)))-2),"")</f>
        <v/>
      </c>
      <c r="K7" s="4" t="str" cm="1">
        <f t="array" ref="K7">IFERROR(INDEX($C$3:$C$11,SUMPRODUCT(SMALL(($A$3:$A$11=K$2)*(ROW($C$3:$C$11)),COUNTIF($A$3:$A$11,"&lt;&gt;"&amp;K$2)+ROW($A5)))-2),"")</f>
        <v/>
      </c>
      <c r="L7" s="4" t="str" cm="1">
        <f t="array" ref="L7">IFERROR(INDEX($C$3:$C$11,SUMPRODUCT(SMALL(($A$3:$A$11=L$2)*(ROW($C$3:$C$11)),COUNTIF($A$3:$A$11,"&lt;&gt;"&amp;L$2)+ROW($A5)))-2),"")</f>
        <v/>
      </c>
    </row>
    <row r="8" spans="1:12" ht="15.6" thickBot="1" x14ac:dyDescent="0.3">
      <c r="A8" s="2">
        <v>2</v>
      </c>
      <c r="B8" s="2" t="s">
        <v>4</v>
      </c>
      <c r="C8" s="2">
        <v>50</v>
      </c>
      <c r="D8" s="2"/>
      <c r="E8" s="2"/>
      <c r="F8" s="4" t="str" cm="1">
        <f t="array" ref="F8">IFERROR(INDEX($C$3:$C$11,SUMPRODUCT(SMALL(($A$3:$A$11=F$2)*(ROW($C$3:$C$11)),COUNTIF($A$3:$A$11,"&lt;&gt;"&amp;F$2)+ROW($A6)))-2),"")</f>
        <v/>
      </c>
      <c r="G8" s="4" t="str" cm="1">
        <f t="array" ref="G8">IFERROR(INDEX($C$3:$C$11,SUMPRODUCT(SMALL(($A$3:$A$11=G$2)*(ROW($C$3:$C$11)),COUNTIF($A$3:$A$11,"&lt;&gt;"&amp;G$2)+ROW($A6)))-2),"")</f>
        <v/>
      </c>
      <c r="H8" s="4" t="str" cm="1">
        <f t="array" ref="H8">IFERROR(INDEX($C$3:$C$11,SUMPRODUCT(SMALL(($A$3:$A$11=H$2)*(ROW($C$3:$C$11)),COUNTIF($A$3:$A$11,"&lt;&gt;"&amp;H$2)+ROW($A6)))-2),"")</f>
        <v/>
      </c>
      <c r="I8" s="4" t="str" cm="1">
        <f t="array" ref="I8">IFERROR(INDEX($C$3:$C$11,SUMPRODUCT(SMALL(($A$3:$A$11=I$2)*(ROW($C$3:$C$11)),COUNTIF($A$3:$A$11,"&lt;&gt;"&amp;I$2)+ROW($A6)))-2),"")</f>
        <v/>
      </c>
      <c r="J8" s="4" t="str" cm="1">
        <f t="array" ref="J8">IFERROR(INDEX($C$3:$C$11,SUMPRODUCT(SMALL(($A$3:$A$11=J$2)*(ROW($C$3:$C$11)),COUNTIF($A$3:$A$11,"&lt;&gt;"&amp;J$2)+ROW($A6)))-2),"")</f>
        <v/>
      </c>
      <c r="K8" s="4" t="str" cm="1">
        <f t="array" ref="K8">IFERROR(INDEX($C$3:$C$11,SUMPRODUCT(SMALL(($A$3:$A$11=K$2)*(ROW($C$3:$C$11)),COUNTIF($A$3:$A$11,"&lt;&gt;"&amp;K$2)+ROW($A6)))-2),"")</f>
        <v/>
      </c>
      <c r="L8" s="4" t="str" cm="1">
        <f t="array" ref="L8">IFERROR(INDEX($C$3:$C$11,SUMPRODUCT(SMALL(($A$3:$A$11=L$2)*(ROW($C$3:$C$11)),COUNTIF($A$3:$A$11,"&lt;&gt;"&amp;L$2)+ROW($A6)))-2),"")</f>
        <v/>
      </c>
    </row>
    <row r="9" spans="1:12" ht="15.6" thickBot="1" x14ac:dyDescent="0.3">
      <c r="A9" s="2">
        <v>1</v>
      </c>
      <c r="B9" s="2" t="s">
        <v>3</v>
      </c>
      <c r="C9" s="2">
        <v>150</v>
      </c>
      <c r="D9" s="2"/>
      <c r="E9" s="2"/>
      <c r="F9" s="4" t="str" cm="1">
        <f t="array" ref="F9">IFERROR(INDEX($C$3:$C$11,SUMPRODUCT(SMALL(($A$3:$A$11=F$2)*(ROW($C$3:$C$11)),COUNTIF($A$3:$A$11,"&lt;&gt;"&amp;F$2)+ROW($A7)))-2),"")</f>
        <v/>
      </c>
      <c r="G9" s="4" t="str" cm="1">
        <f t="array" ref="G9">IFERROR(INDEX($C$3:$C$11,SUMPRODUCT(SMALL(($A$3:$A$11=G$2)*(ROW($C$3:$C$11)),COUNTIF($A$3:$A$11,"&lt;&gt;"&amp;G$2)+ROW($A7)))-2),"")</f>
        <v/>
      </c>
      <c r="H9" s="4" t="str" cm="1">
        <f t="array" ref="H9">IFERROR(INDEX($C$3:$C$11,SUMPRODUCT(SMALL(($A$3:$A$11=H$2)*(ROW($C$3:$C$11)),COUNTIF($A$3:$A$11,"&lt;&gt;"&amp;H$2)+ROW($A7)))-2),"")</f>
        <v/>
      </c>
      <c r="I9" s="4" t="str" cm="1">
        <f t="array" ref="I9">IFERROR(INDEX($C$3:$C$11,SUMPRODUCT(SMALL(($A$3:$A$11=I$2)*(ROW($C$3:$C$11)),COUNTIF($A$3:$A$11,"&lt;&gt;"&amp;I$2)+ROW($A7)))-2),"")</f>
        <v/>
      </c>
      <c r="J9" s="4" t="str" cm="1">
        <f t="array" ref="J9">IFERROR(INDEX($C$3:$C$11,SUMPRODUCT(SMALL(($A$3:$A$11=J$2)*(ROW($C$3:$C$11)),COUNTIF($A$3:$A$11,"&lt;&gt;"&amp;J$2)+ROW($A7)))-2),"")</f>
        <v/>
      </c>
      <c r="K9" s="4" t="str" cm="1">
        <f t="array" ref="K9">IFERROR(INDEX($C$3:$C$11,SUMPRODUCT(SMALL(($A$3:$A$11=K$2)*(ROW($C$3:$C$11)),COUNTIF($A$3:$A$11,"&lt;&gt;"&amp;K$2)+ROW($A7)))-2),"")</f>
        <v/>
      </c>
      <c r="L9" s="4" t="str" cm="1">
        <f t="array" ref="L9">IFERROR(INDEX($C$3:$C$11,SUMPRODUCT(SMALL(($A$3:$A$11=L$2)*(ROW($C$3:$C$11)),COUNTIF($A$3:$A$11,"&lt;&gt;"&amp;L$2)+ROW($A7)))-2),"")</f>
        <v/>
      </c>
    </row>
    <row r="10" spans="1:12" ht="15.6" thickBot="1" x14ac:dyDescent="0.3">
      <c r="A10" s="2">
        <v>4</v>
      </c>
      <c r="B10" s="2" t="s">
        <v>6</v>
      </c>
      <c r="C10" s="2">
        <v>200</v>
      </c>
      <c r="D10" s="2"/>
      <c r="E10" s="2"/>
      <c r="F10" s="4" t="str" cm="1">
        <f t="array" ref="F10">IFERROR(INDEX($C$3:$C$11,SUMPRODUCT(SMALL(($A$3:$A$11=F$2)*(ROW($C$3:$C$11)),COUNTIF($A$3:$A$11,"&lt;&gt;"&amp;F$2)+ROW($A8)))-2),"")</f>
        <v/>
      </c>
      <c r="G10" s="4" t="str" cm="1">
        <f t="array" ref="G10">IFERROR(INDEX($C$3:$C$11,SUMPRODUCT(SMALL(($A$3:$A$11=G$2)*(ROW($C$3:$C$11)),COUNTIF($A$3:$A$11,"&lt;&gt;"&amp;G$2)+ROW($A8)))-2),"")</f>
        <v/>
      </c>
      <c r="H10" s="4" t="str" cm="1">
        <f t="array" ref="H10">IFERROR(INDEX($C$3:$C$11,SUMPRODUCT(SMALL(($A$3:$A$11=H$2)*(ROW($C$3:$C$11)),COUNTIF($A$3:$A$11,"&lt;&gt;"&amp;H$2)+ROW($A8)))-2),"")</f>
        <v/>
      </c>
      <c r="I10" s="4" t="str" cm="1">
        <f t="array" ref="I10">IFERROR(INDEX($C$3:$C$11,SUMPRODUCT(SMALL(($A$3:$A$11=I$2)*(ROW($C$3:$C$11)),COUNTIF($A$3:$A$11,"&lt;&gt;"&amp;I$2)+ROW($A8)))-2),"")</f>
        <v/>
      </c>
      <c r="J10" s="4" t="str" cm="1">
        <f t="array" ref="J10">IFERROR(INDEX($C$3:$C$11,SUMPRODUCT(SMALL(($A$3:$A$11=J$2)*(ROW($C$3:$C$11)),COUNTIF($A$3:$A$11,"&lt;&gt;"&amp;J$2)+ROW($A8)))-2),"")</f>
        <v/>
      </c>
      <c r="K10" s="4" t="str" cm="1">
        <f t="array" ref="K10">IFERROR(INDEX($C$3:$C$11,SUMPRODUCT(SMALL(($A$3:$A$11=K$2)*(ROW($C$3:$C$11)),COUNTIF($A$3:$A$11,"&lt;&gt;"&amp;K$2)+ROW($A8)))-2),"")</f>
        <v/>
      </c>
      <c r="L10" s="4" t="str" cm="1">
        <f t="array" ref="L10">IFERROR(INDEX($C$3:$C$11,SUMPRODUCT(SMALL(($A$3:$A$11=L$2)*(ROW($C$3:$C$11)),COUNTIF($A$3:$A$11,"&lt;&gt;"&amp;L$2)+ROW($A8)))-2),"")</f>
        <v/>
      </c>
    </row>
    <row r="11" spans="1:12" ht="15.6" thickBot="1" x14ac:dyDescent="0.3">
      <c r="A11" s="2">
        <v>1</v>
      </c>
      <c r="B11" s="2" t="s">
        <v>3</v>
      </c>
      <c r="C11" s="2">
        <v>150</v>
      </c>
      <c r="D11" s="1"/>
      <c r="E11" s="1"/>
      <c r="F11" s="1"/>
      <c r="G11" s="1"/>
      <c r="H11" s="1"/>
      <c r="I11" s="1"/>
    </row>
    <row r="14" spans="1:12" x14ac:dyDescent="0.25">
      <c r="F14" t="s">
        <v>8</v>
      </c>
    </row>
    <row r="16" spans="1:12" x14ac:dyDescent="0.25">
      <c r="F1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F230D-B79F-4261-B9C6-F1F31BF3C72F}">
  <dimension ref="A1:N20"/>
  <sheetViews>
    <sheetView tabSelected="1" workbookViewId="0">
      <selection activeCell="A20" sqref="A20"/>
    </sheetView>
  </sheetViews>
  <sheetFormatPr baseColWidth="10" defaultRowHeight="15" x14ac:dyDescent="0.25"/>
  <cols>
    <col min="5" max="5" width="16.6328125" customWidth="1"/>
  </cols>
  <sheetData>
    <row r="1" spans="1:14" ht="15.6" thickBot="1" x14ac:dyDescent="0.3">
      <c r="E1" t="s">
        <v>11</v>
      </c>
      <c r="G1" s="8" t="str" cm="1">
        <f t="array" ref="G1">IF(COLUMN(A:A)&gt;COUNT($E$2:$E$10),"",INDEX("SL "&amp;$A$2:$A$10,SMALL($E$2:$E$10,COLUMN(A:A))))</f>
        <v>SL 1</v>
      </c>
      <c r="H1" s="8" t="str" cm="1">
        <f t="array" ref="H1">IF(COLUMN(B:B)&gt;COUNT($E$2:$E$10),"",INDEX("SL "&amp;$A$2:$A$10,SMALL($E$2:$E$10,COLUMN(B:B))))</f>
        <v>SL 2</v>
      </c>
      <c r="I1" s="8" t="str" cm="1">
        <f t="array" ref="I1">IF(COLUMN(C:C)&gt;COUNT($E$2:$E$10),"",INDEX("SL "&amp;$A$2:$A$10,SMALL($E$2:$E$10,COLUMN(C:C))))</f>
        <v>SL 3</v>
      </c>
      <c r="J1" s="8" t="str" cm="1">
        <f t="array" ref="J1">IF(COLUMN(D:D)&gt;COUNT($E$2:$E$10),"",INDEX("SL "&amp;$A$2:$A$10,SMALL($E$2:$E$10,COLUMN(D:D))))</f>
        <v>SL 4</v>
      </c>
      <c r="K1" s="8" t="str" cm="1">
        <f t="array" ref="K1">IF(COLUMN(E:E)&gt;COUNT($E$2:$E$10),"",INDEX("SL "&amp;$A$2:$A$10,SMALL($E$2:$E$10,COLUMN(E:E))))</f>
        <v/>
      </c>
      <c r="L1" s="8" t="str" cm="1">
        <f t="array" ref="L1">IF(COLUMN(F:F)&gt;COUNT($E$2:$E$10),"",INDEX("SL "&amp;$A$2:$A$10,SMALL($E$2:$E$10,COLUMN(F:F))))</f>
        <v/>
      </c>
      <c r="M1" s="8" t="str" cm="1">
        <f t="array" ref="M1">IF(COLUMN(G:G)&gt;COUNT($E$2:$E$10),"",INDEX("SL "&amp;$A$2:$A$10,SMALL($E$2:$E$10,COLUMN(G:G))))</f>
        <v/>
      </c>
      <c r="N1" s="8" t="str" cm="1">
        <f t="array" ref="N1">IF(COLUMN(H:H)&gt;COUNT($E$2:$E$10),"",INDEX("SL "&amp;$A$2:$A$10,SMALL($E$2:$E$10,COLUMN(H:H))))</f>
        <v/>
      </c>
    </row>
    <row r="2" spans="1:14" ht="15.6" thickBot="1" x14ac:dyDescent="0.3">
      <c r="A2" s="2">
        <v>1</v>
      </c>
      <c r="B2" s="2" t="s">
        <v>3</v>
      </c>
      <c r="C2" s="2">
        <v>150</v>
      </c>
      <c r="E2" s="7">
        <f>IF(COUNTIF(A$2:A2,A2)=1,ROW(A1),"")</f>
        <v>1</v>
      </c>
      <c r="G2" s="6" cm="1">
        <f t="array" ref="G2">IF(ISERROR(INDEX($C$2:$C$10,SUMPRODUCT(SMALL(("SL "&amp;$A$2:$A$10=G$1)*ROW($A$2:$A$10),SUMPRODUCT(--("SL "&amp;$A$2:$A$10&lt;&gt;G$1))+ROW($A1)))-1)),"",INDEX($C$2:$C$10,SUMPRODUCT(SMALL(("SL "&amp;$A$2:$A$10=G$1)*ROW($A$2:$A$10),SUMPRODUCT(--("SL "&amp;$A$2:$A$10&lt;&gt;G$1))+ROW($A1)))-1))</f>
        <v>150</v>
      </c>
      <c r="H2" s="6" cm="1">
        <f t="array" ref="H2">IF(ISERROR(INDEX($C$2:$C$10,SUMPRODUCT(SMALL(("SL "&amp;$A$2:$A$10=H$1)*ROW($A$2:$A$10),SUMPRODUCT(--("SL "&amp;$A$2:$A$10&lt;&gt;H$1))+ROW($A1)))-1)),"",INDEX($C$2:$C$10,SUMPRODUCT(SMALL(("SL "&amp;$A$2:$A$10=H$1)*ROW($A$2:$A$10),SUMPRODUCT(--("SL "&amp;$A$2:$A$10&lt;&gt;H$1))+ROW($A1)))-1))</f>
        <v>50</v>
      </c>
      <c r="I2" s="6" cm="1">
        <f t="array" ref="I2">IF(ISERROR(INDEX($C$2:$C$10,SUMPRODUCT(SMALL(("SL "&amp;$A$2:$A$10=I$1)*ROW($A$2:$A$10),SUMPRODUCT(--("SL "&amp;$A$2:$A$10&lt;&gt;I$1))+ROW($A1)))-1)),"",INDEX($C$2:$C$10,SUMPRODUCT(SMALL(("SL "&amp;$A$2:$A$10=I$1)*ROW($A$2:$A$10),SUMPRODUCT(--("SL "&amp;$A$2:$A$10&lt;&gt;I$1))+ROW($A1)))-1))</f>
        <v>80</v>
      </c>
      <c r="J2" s="6" cm="1">
        <f t="array" ref="J2">IF(ISERROR(INDEX($C$2:$C$10,SUMPRODUCT(SMALL(("SL "&amp;$A$2:$A$10=J$1)*ROW($A$2:$A$10),SUMPRODUCT(--("SL "&amp;$A$2:$A$10&lt;&gt;J$1))+ROW($A1)))-1)),"",INDEX($C$2:$C$10,SUMPRODUCT(SMALL(("SL "&amp;$A$2:$A$10=J$1)*ROW($A$2:$A$10),SUMPRODUCT(--("SL "&amp;$A$2:$A$10&lt;&gt;J$1))+ROW($A1)))-1))</f>
        <v>200</v>
      </c>
      <c r="K2" s="6" t="str" cm="1">
        <f t="array" ref="K2">IF(ISERROR(INDEX($C$2:$C$10,SUMPRODUCT(SMALL(("SL "&amp;$A$2:$A$10=K$1)*ROW($A$2:$A$10),SUMPRODUCT(--("SL "&amp;$A$2:$A$10&lt;&gt;K$1))+ROW($A1)))-1)),"",INDEX($C$2:$C$10,SUMPRODUCT(SMALL(("SL "&amp;$A$2:$A$10=K$1)*ROW($A$2:$A$10),SUMPRODUCT(--("SL "&amp;$A$2:$A$10&lt;&gt;K$1))+ROW($A1)))-1))</f>
        <v/>
      </c>
      <c r="L2" s="6" t="str" cm="1">
        <f t="array" ref="L2">IF(ISERROR(INDEX($C$2:$C$10,SUMPRODUCT(SMALL(("SL "&amp;$A$2:$A$10=L$1)*ROW($A$2:$A$10),SUMPRODUCT(--("SL "&amp;$A$2:$A$10&lt;&gt;L$1))+ROW($A1)))-1)),"",INDEX($C$2:$C$10,SUMPRODUCT(SMALL(("SL "&amp;$A$2:$A$10=L$1)*ROW($A$2:$A$10),SUMPRODUCT(--("SL "&amp;$A$2:$A$10&lt;&gt;L$1))+ROW($A1)))-1))</f>
        <v/>
      </c>
      <c r="M2" s="6" t="str" cm="1">
        <f t="array" ref="M2">IF(ISERROR(INDEX($C$2:$C$10,SUMPRODUCT(SMALL(("SL "&amp;$A$2:$A$10=M$1)*ROW($A$2:$A$10),SUMPRODUCT(--("SL "&amp;$A$2:$A$10&lt;&gt;M$1))+ROW($A1)))-1)),"",INDEX($C$2:$C$10,SUMPRODUCT(SMALL(("SL "&amp;$A$2:$A$10=M$1)*ROW($A$2:$A$10),SUMPRODUCT(--("SL "&amp;$A$2:$A$10&lt;&gt;M$1))+ROW($A1)))-1))</f>
        <v/>
      </c>
      <c r="N2" s="6" t="str" cm="1">
        <f t="array" ref="N2">IF(ISERROR(INDEX($C$2:$C$10,SUMPRODUCT(SMALL(("SL "&amp;$A$2:$A$10=N$1)*ROW($A$2:$A$10),SUMPRODUCT(--("SL "&amp;$A$2:$A$10&lt;&gt;N$1))+ROW($A1)))-1)),"",INDEX($C$2:$C$10,SUMPRODUCT(SMALL(("SL "&amp;$A$2:$A$10=N$1)*ROW($A$2:$A$10),SUMPRODUCT(--("SL "&amp;$A$2:$A$10&lt;&gt;N$1))+ROW($A1)))-1))</f>
        <v/>
      </c>
    </row>
    <row r="3" spans="1:14" ht="15.6" thickBot="1" x14ac:dyDescent="0.3">
      <c r="A3" s="2">
        <v>2</v>
      </c>
      <c r="B3" s="2" t="s">
        <v>4</v>
      </c>
      <c r="C3" s="2">
        <v>50</v>
      </c>
      <c r="E3" s="7">
        <f>IF(COUNTIF(A$2:A3,A3)=1,ROW(A2),"")</f>
        <v>2</v>
      </c>
      <c r="G3" s="6" cm="1">
        <f t="array" ref="G3">IF(ISERROR(INDEX($C$2:$C$10,SUMPRODUCT(SMALL(("SL "&amp;$A$2:$A$10=G$1)*ROW($A$2:$A$10),SUMPRODUCT(--("SL "&amp;$A$2:$A$10&lt;&gt;G$1))+ROW($A2)))-1)),"",INDEX($C$2:$C$10,SUMPRODUCT(SMALL(("SL "&amp;$A$2:$A$10=G$1)*ROW($A$2:$A$10),SUMPRODUCT(--("SL "&amp;$A$2:$A$10&lt;&gt;G$1))+ROW($A2)))-1))</f>
        <v>150</v>
      </c>
      <c r="H3" s="6" cm="1">
        <f t="array" ref="H3">IF(ISERROR(INDEX($C$2:$C$10,SUMPRODUCT(SMALL(("SL "&amp;$A$2:$A$10=H$1)*ROW($A$2:$A$10),SUMPRODUCT(--("SL "&amp;$A$2:$A$10&lt;&gt;H$1))+ROW($A2)))-1)),"",INDEX($C$2:$C$10,SUMPRODUCT(SMALL(("SL "&amp;$A$2:$A$10=H$1)*ROW($A$2:$A$10),SUMPRODUCT(--("SL "&amp;$A$2:$A$10&lt;&gt;H$1))+ROW($A2)))-1))</f>
        <v>50</v>
      </c>
      <c r="I3" s="6" t="str" cm="1">
        <f t="array" ref="I3">IF(ISERROR(INDEX($C$2:$C$10,SUMPRODUCT(SMALL(("SL "&amp;$A$2:$A$10=I$1)*ROW($A$2:$A$10),SUMPRODUCT(--("SL "&amp;$A$2:$A$10&lt;&gt;I$1))+ROW($A2)))-1)),"",INDEX($C$2:$C$10,SUMPRODUCT(SMALL(("SL "&amp;$A$2:$A$10=I$1)*ROW($A$2:$A$10),SUMPRODUCT(--("SL "&amp;$A$2:$A$10&lt;&gt;I$1))+ROW($A2)))-1))</f>
        <v/>
      </c>
      <c r="J3" s="6" cm="1">
        <f t="array" ref="J3">IF(ISERROR(INDEX($C$2:$C$10,SUMPRODUCT(SMALL(("SL "&amp;$A$2:$A$10=J$1)*ROW($A$2:$A$10),SUMPRODUCT(--("SL "&amp;$A$2:$A$10&lt;&gt;J$1))+ROW($A2)))-1)),"",INDEX($C$2:$C$10,SUMPRODUCT(SMALL(("SL "&amp;$A$2:$A$10=J$1)*ROW($A$2:$A$10),SUMPRODUCT(--("SL "&amp;$A$2:$A$10&lt;&gt;J$1))+ROW($A2)))-1))</f>
        <v>200</v>
      </c>
      <c r="K3" s="6" t="str" cm="1">
        <f t="array" ref="K3">IF(ISERROR(INDEX($C$2:$C$10,SUMPRODUCT(SMALL(("SL "&amp;$A$2:$A$10=K$1)*ROW($A$2:$A$10),SUMPRODUCT(--("SL "&amp;$A$2:$A$10&lt;&gt;K$1))+ROW($A2)))-1)),"",INDEX($C$2:$C$10,SUMPRODUCT(SMALL(("SL "&amp;$A$2:$A$10=K$1)*ROW($A$2:$A$10),SUMPRODUCT(--("SL "&amp;$A$2:$A$10&lt;&gt;K$1))+ROW($A2)))-1))</f>
        <v/>
      </c>
      <c r="L3" s="6" t="str" cm="1">
        <f t="array" ref="L3">IF(ISERROR(INDEX($C$2:$C$10,SUMPRODUCT(SMALL(("SL "&amp;$A$2:$A$10=L$1)*ROW($A$2:$A$10),SUMPRODUCT(--("SL "&amp;$A$2:$A$10&lt;&gt;L$1))+ROW($A2)))-1)),"",INDEX($C$2:$C$10,SUMPRODUCT(SMALL(("SL "&amp;$A$2:$A$10=L$1)*ROW($A$2:$A$10),SUMPRODUCT(--("SL "&amp;$A$2:$A$10&lt;&gt;L$1))+ROW($A2)))-1))</f>
        <v/>
      </c>
      <c r="M3" s="6" t="str" cm="1">
        <f t="array" ref="M3">IF(ISERROR(INDEX($C$2:$C$10,SUMPRODUCT(SMALL(("SL "&amp;$A$2:$A$10=M$1)*ROW($A$2:$A$10),SUMPRODUCT(--("SL "&amp;$A$2:$A$10&lt;&gt;M$1))+ROW($A2)))-1)),"",INDEX($C$2:$C$10,SUMPRODUCT(SMALL(("SL "&amp;$A$2:$A$10=M$1)*ROW($A$2:$A$10),SUMPRODUCT(--("SL "&amp;$A$2:$A$10&lt;&gt;M$1))+ROW($A2)))-1))</f>
        <v/>
      </c>
      <c r="N3" s="6" t="str" cm="1">
        <f t="array" ref="N3">IF(ISERROR(INDEX($C$2:$C$10,SUMPRODUCT(SMALL(("SL "&amp;$A$2:$A$10=N$1)*ROW($A$2:$A$10),SUMPRODUCT(--("SL "&amp;$A$2:$A$10&lt;&gt;N$1))+ROW($A2)))-1)),"",INDEX($C$2:$C$10,SUMPRODUCT(SMALL(("SL "&amp;$A$2:$A$10=N$1)*ROW($A$2:$A$10),SUMPRODUCT(--("SL "&amp;$A$2:$A$10&lt;&gt;N$1))+ROW($A2)))-1))</f>
        <v/>
      </c>
    </row>
    <row r="4" spans="1:14" ht="15.6" thickBot="1" x14ac:dyDescent="0.3">
      <c r="A4" s="2">
        <v>3</v>
      </c>
      <c r="B4" s="2" t="s">
        <v>5</v>
      </c>
      <c r="C4" s="2">
        <v>80</v>
      </c>
      <c r="E4" s="7">
        <f>IF(COUNTIF(A$2:A4,A4)=1,ROW(A3),"")</f>
        <v>3</v>
      </c>
      <c r="G4" s="6" cm="1">
        <f t="array" ref="G4">IF(ISERROR(INDEX($C$2:$C$10,SUMPRODUCT(SMALL(("SL "&amp;$A$2:$A$10=G$1)*ROW($A$2:$A$10),SUMPRODUCT(--("SL "&amp;$A$2:$A$10&lt;&gt;G$1))+ROW($A3)))-1)),"",INDEX($C$2:$C$10,SUMPRODUCT(SMALL(("SL "&amp;$A$2:$A$10=G$1)*ROW($A$2:$A$10),SUMPRODUCT(--("SL "&amp;$A$2:$A$10&lt;&gt;G$1))+ROW($A3)))-1))</f>
        <v>150</v>
      </c>
      <c r="H4" s="6" t="str" cm="1">
        <f t="array" ref="H4">IF(ISERROR(INDEX($C$2:$C$10,SUMPRODUCT(SMALL(("SL "&amp;$A$2:$A$10=H$1)*ROW($A$2:$A$10),SUMPRODUCT(--("SL "&amp;$A$2:$A$10&lt;&gt;H$1))+ROW($A3)))-1)),"",INDEX($C$2:$C$10,SUMPRODUCT(SMALL(("SL "&amp;$A$2:$A$10=H$1)*ROW($A$2:$A$10),SUMPRODUCT(--("SL "&amp;$A$2:$A$10&lt;&gt;H$1))+ROW($A3)))-1))</f>
        <v/>
      </c>
      <c r="I4" s="6" t="str" cm="1">
        <f t="array" ref="I4">IF(ISERROR(INDEX($C$2:$C$10,SUMPRODUCT(SMALL(("SL "&amp;$A$2:$A$10=I$1)*ROW($A$2:$A$10),SUMPRODUCT(--("SL "&amp;$A$2:$A$10&lt;&gt;I$1))+ROW($A3)))-1)),"",INDEX($C$2:$C$10,SUMPRODUCT(SMALL(("SL "&amp;$A$2:$A$10=I$1)*ROW($A$2:$A$10),SUMPRODUCT(--("SL "&amp;$A$2:$A$10&lt;&gt;I$1))+ROW($A3)))-1))</f>
        <v/>
      </c>
      <c r="J4" s="6" t="str" cm="1">
        <f t="array" ref="J4">IF(ISERROR(INDEX($C$2:$C$10,SUMPRODUCT(SMALL(("SL "&amp;$A$2:$A$10=J$1)*ROW($A$2:$A$10),SUMPRODUCT(--("SL "&amp;$A$2:$A$10&lt;&gt;J$1))+ROW($A3)))-1)),"",INDEX($C$2:$C$10,SUMPRODUCT(SMALL(("SL "&amp;$A$2:$A$10=J$1)*ROW($A$2:$A$10),SUMPRODUCT(--("SL "&amp;$A$2:$A$10&lt;&gt;J$1))+ROW($A3)))-1))</f>
        <v/>
      </c>
      <c r="K4" s="6" t="str" cm="1">
        <f t="array" ref="K4">IF(ISERROR(INDEX($C$2:$C$10,SUMPRODUCT(SMALL(("SL "&amp;$A$2:$A$10=K$1)*ROW($A$2:$A$10),SUMPRODUCT(--("SL "&amp;$A$2:$A$10&lt;&gt;K$1))+ROW($A3)))-1)),"",INDEX($C$2:$C$10,SUMPRODUCT(SMALL(("SL "&amp;$A$2:$A$10=K$1)*ROW($A$2:$A$10),SUMPRODUCT(--("SL "&amp;$A$2:$A$10&lt;&gt;K$1))+ROW($A3)))-1))</f>
        <v/>
      </c>
      <c r="L4" s="6" t="str" cm="1">
        <f t="array" ref="L4">IF(ISERROR(INDEX($C$2:$C$10,SUMPRODUCT(SMALL(("SL "&amp;$A$2:$A$10=L$1)*ROW($A$2:$A$10),SUMPRODUCT(--("SL "&amp;$A$2:$A$10&lt;&gt;L$1))+ROW($A3)))-1)),"",INDEX($C$2:$C$10,SUMPRODUCT(SMALL(("SL "&amp;$A$2:$A$10=L$1)*ROW($A$2:$A$10),SUMPRODUCT(--("SL "&amp;$A$2:$A$10&lt;&gt;L$1))+ROW($A3)))-1))</f>
        <v/>
      </c>
      <c r="M4" s="6" t="str" cm="1">
        <f t="array" ref="M4">IF(ISERROR(INDEX($C$2:$C$10,SUMPRODUCT(SMALL(("SL "&amp;$A$2:$A$10=M$1)*ROW($A$2:$A$10),SUMPRODUCT(--("SL "&amp;$A$2:$A$10&lt;&gt;M$1))+ROW($A3)))-1)),"",INDEX($C$2:$C$10,SUMPRODUCT(SMALL(("SL "&amp;$A$2:$A$10=M$1)*ROW($A$2:$A$10),SUMPRODUCT(--("SL "&amp;$A$2:$A$10&lt;&gt;M$1))+ROW($A3)))-1))</f>
        <v/>
      </c>
      <c r="N4" s="6" t="str" cm="1">
        <f t="array" ref="N4">IF(ISERROR(INDEX($C$2:$C$10,SUMPRODUCT(SMALL(("SL "&amp;$A$2:$A$10=N$1)*ROW($A$2:$A$10),SUMPRODUCT(--("SL "&amp;$A$2:$A$10&lt;&gt;N$1))+ROW($A3)))-1)),"",INDEX($C$2:$C$10,SUMPRODUCT(SMALL(("SL "&amp;$A$2:$A$10=N$1)*ROW($A$2:$A$10),SUMPRODUCT(--("SL "&amp;$A$2:$A$10&lt;&gt;N$1))+ROW($A3)))-1))</f>
        <v/>
      </c>
    </row>
    <row r="5" spans="1:14" ht="15.6" thickBot="1" x14ac:dyDescent="0.3">
      <c r="A5" s="2">
        <v>1</v>
      </c>
      <c r="B5" s="2" t="s">
        <v>3</v>
      </c>
      <c r="C5" s="2">
        <v>150</v>
      </c>
      <c r="E5" s="7" t="str">
        <f>IF(COUNTIF(A$2:A5,A5)=1,ROW(A4),"")</f>
        <v/>
      </c>
      <c r="G5" s="6" cm="1">
        <f t="array" ref="G5">IF(ISERROR(INDEX($C$2:$C$10,SUMPRODUCT(SMALL(("SL "&amp;$A$2:$A$10=G$1)*ROW($A$2:$A$10),SUMPRODUCT(--("SL "&amp;$A$2:$A$10&lt;&gt;G$1))+ROW($A4)))-1)),"",INDEX($C$2:$C$10,SUMPRODUCT(SMALL(("SL "&amp;$A$2:$A$10=G$1)*ROW($A$2:$A$10),SUMPRODUCT(--("SL "&amp;$A$2:$A$10&lt;&gt;G$1))+ROW($A4)))-1))</f>
        <v>150</v>
      </c>
      <c r="H5" s="6" t="str" cm="1">
        <f t="array" ref="H5">IF(ISERROR(INDEX($C$2:$C$10,SUMPRODUCT(SMALL(("SL "&amp;$A$2:$A$10=H$1)*ROW($A$2:$A$10),SUMPRODUCT(--("SL "&amp;$A$2:$A$10&lt;&gt;H$1))+ROW($A4)))-1)),"",INDEX($C$2:$C$10,SUMPRODUCT(SMALL(("SL "&amp;$A$2:$A$10=H$1)*ROW($A$2:$A$10),SUMPRODUCT(--("SL "&amp;$A$2:$A$10&lt;&gt;H$1))+ROW($A4)))-1))</f>
        <v/>
      </c>
      <c r="I5" s="6" t="str" cm="1">
        <f t="array" ref="I5">IF(ISERROR(INDEX($C$2:$C$10,SUMPRODUCT(SMALL(("SL "&amp;$A$2:$A$10=I$1)*ROW($A$2:$A$10),SUMPRODUCT(--("SL "&amp;$A$2:$A$10&lt;&gt;I$1))+ROW($A4)))-1)),"",INDEX($C$2:$C$10,SUMPRODUCT(SMALL(("SL "&amp;$A$2:$A$10=I$1)*ROW($A$2:$A$10),SUMPRODUCT(--("SL "&amp;$A$2:$A$10&lt;&gt;I$1))+ROW($A4)))-1))</f>
        <v/>
      </c>
      <c r="J5" s="6" t="str" cm="1">
        <f t="array" ref="J5">IF(ISERROR(INDEX($C$2:$C$10,SUMPRODUCT(SMALL(("SL "&amp;$A$2:$A$10=J$1)*ROW($A$2:$A$10),SUMPRODUCT(--("SL "&amp;$A$2:$A$10&lt;&gt;J$1))+ROW($A4)))-1)),"",INDEX($C$2:$C$10,SUMPRODUCT(SMALL(("SL "&amp;$A$2:$A$10=J$1)*ROW($A$2:$A$10),SUMPRODUCT(--("SL "&amp;$A$2:$A$10&lt;&gt;J$1))+ROW($A4)))-1))</f>
        <v/>
      </c>
      <c r="K5" s="6" t="str" cm="1">
        <f t="array" ref="K5">IF(ISERROR(INDEX($C$2:$C$10,SUMPRODUCT(SMALL(("SL "&amp;$A$2:$A$10=K$1)*ROW($A$2:$A$10),SUMPRODUCT(--("SL "&amp;$A$2:$A$10&lt;&gt;K$1))+ROW($A4)))-1)),"",INDEX($C$2:$C$10,SUMPRODUCT(SMALL(("SL "&amp;$A$2:$A$10=K$1)*ROW($A$2:$A$10),SUMPRODUCT(--("SL "&amp;$A$2:$A$10&lt;&gt;K$1))+ROW($A4)))-1))</f>
        <v/>
      </c>
      <c r="L5" s="6" t="str" cm="1">
        <f t="array" ref="L5">IF(ISERROR(INDEX($C$2:$C$10,SUMPRODUCT(SMALL(("SL "&amp;$A$2:$A$10=L$1)*ROW($A$2:$A$10),SUMPRODUCT(--("SL "&amp;$A$2:$A$10&lt;&gt;L$1))+ROW($A4)))-1)),"",INDEX($C$2:$C$10,SUMPRODUCT(SMALL(("SL "&amp;$A$2:$A$10=L$1)*ROW($A$2:$A$10),SUMPRODUCT(--("SL "&amp;$A$2:$A$10&lt;&gt;L$1))+ROW($A4)))-1))</f>
        <v/>
      </c>
      <c r="M5" s="6" t="str" cm="1">
        <f t="array" ref="M5">IF(ISERROR(INDEX($C$2:$C$10,SUMPRODUCT(SMALL(("SL "&amp;$A$2:$A$10=M$1)*ROW($A$2:$A$10),SUMPRODUCT(--("SL "&amp;$A$2:$A$10&lt;&gt;M$1))+ROW($A4)))-1)),"",INDEX($C$2:$C$10,SUMPRODUCT(SMALL(("SL "&amp;$A$2:$A$10=M$1)*ROW($A$2:$A$10),SUMPRODUCT(--("SL "&amp;$A$2:$A$10&lt;&gt;M$1))+ROW($A4)))-1))</f>
        <v/>
      </c>
      <c r="N5" s="6" t="str" cm="1">
        <f t="array" ref="N5">IF(ISERROR(INDEX($C$2:$C$10,SUMPRODUCT(SMALL(("SL "&amp;$A$2:$A$10=N$1)*ROW($A$2:$A$10),SUMPRODUCT(--("SL "&amp;$A$2:$A$10&lt;&gt;N$1))+ROW($A4)))-1)),"",INDEX($C$2:$C$10,SUMPRODUCT(SMALL(("SL "&amp;$A$2:$A$10=N$1)*ROW($A$2:$A$10),SUMPRODUCT(--("SL "&amp;$A$2:$A$10&lt;&gt;N$1))+ROW($A4)))-1))</f>
        <v/>
      </c>
    </row>
    <row r="6" spans="1:14" ht="15.6" thickBot="1" x14ac:dyDescent="0.3">
      <c r="A6" s="2">
        <v>4</v>
      </c>
      <c r="B6" s="2" t="s">
        <v>6</v>
      </c>
      <c r="C6" s="2">
        <v>200</v>
      </c>
      <c r="E6" s="7">
        <f>IF(COUNTIF(A$2:A6,A6)=1,ROW(A5),"")</f>
        <v>5</v>
      </c>
      <c r="G6" s="6" t="str" cm="1">
        <f t="array" ref="G6">IF(ISERROR(INDEX($C$2:$C$10,SUMPRODUCT(SMALL(("SL "&amp;$A$2:$A$10=G$1)*ROW($A$2:$A$10),SUMPRODUCT(--("SL "&amp;$A$2:$A$10&lt;&gt;G$1))+ROW($A5)))-1)),"",INDEX($C$2:$C$10,SUMPRODUCT(SMALL(("SL "&amp;$A$2:$A$10=G$1)*ROW($A$2:$A$10),SUMPRODUCT(--("SL "&amp;$A$2:$A$10&lt;&gt;G$1))+ROW($A5)))-1))</f>
        <v/>
      </c>
      <c r="H6" s="6" t="str" cm="1">
        <f t="array" ref="H6">IF(ISERROR(INDEX($C$2:$C$10,SUMPRODUCT(SMALL(("SL "&amp;$A$2:$A$10=H$1)*ROW($A$2:$A$10),SUMPRODUCT(--("SL "&amp;$A$2:$A$10&lt;&gt;H$1))+ROW($A5)))-1)),"",INDEX($C$2:$C$10,SUMPRODUCT(SMALL(("SL "&amp;$A$2:$A$10=H$1)*ROW($A$2:$A$10),SUMPRODUCT(--("SL "&amp;$A$2:$A$10&lt;&gt;H$1))+ROW($A5)))-1))</f>
        <v/>
      </c>
      <c r="I6" s="6" t="str" cm="1">
        <f t="array" ref="I6">IF(ISERROR(INDEX($C$2:$C$10,SUMPRODUCT(SMALL(("SL "&amp;$A$2:$A$10=I$1)*ROW($A$2:$A$10),SUMPRODUCT(--("SL "&amp;$A$2:$A$10&lt;&gt;I$1))+ROW($A5)))-1)),"",INDEX($C$2:$C$10,SUMPRODUCT(SMALL(("SL "&amp;$A$2:$A$10=I$1)*ROW($A$2:$A$10),SUMPRODUCT(--("SL "&amp;$A$2:$A$10&lt;&gt;I$1))+ROW($A5)))-1))</f>
        <v/>
      </c>
      <c r="J6" s="6" t="str" cm="1">
        <f t="array" ref="J6">IF(ISERROR(INDEX($C$2:$C$10,SUMPRODUCT(SMALL(("SL "&amp;$A$2:$A$10=J$1)*ROW($A$2:$A$10),SUMPRODUCT(--("SL "&amp;$A$2:$A$10&lt;&gt;J$1))+ROW($A5)))-1)),"",INDEX($C$2:$C$10,SUMPRODUCT(SMALL(("SL "&amp;$A$2:$A$10=J$1)*ROW($A$2:$A$10),SUMPRODUCT(--("SL "&amp;$A$2:$A$10&lt;&gt;J$1))+ROW($A5)))-1))</f>
        <v/>
      </c>
      <c r="K6" s="6" t="str" cm="1">
        <f t="array" ref="K6">IF(ISERROR(INDEX($C$2:$C$10,SUMPRODUCT(SMALL(("SL "&amp;$A$2:$A$10=K$1)*ROW($A$2:$A$10),SUMPRODUCT(--("SL "&amp;$A$2:$A$10&lt;&gt;K$1))+ROW($A5)))-1)),"",INDEX($C$2:$C$10,SUMPRODUCT(SMALL(("SL "&amp;$A$2:$A$10=K$1)*ROW($A$2:$A$10),SUMPRODUCT(--("SL "&amp;$A$2:$A$10&lt;&gt;K$1))+ROW($A5)))-1))</f>
        <v/>
      </c>
      <c r="L6" s="6" t="str" cm="1">
        <f t="array" ref="L6">IF(ISERROR(INDEX($C$2:$C$10,SUMPRODUCT(SMALL(("SL "&amp;$A$2:$A$10=L$1)*ROW($A$2:$A$10),SUMPRODUCT(--("SL "&amp;$A$2:$A$10&lt;&gt;L$1))+ROW($A5)))-1)),"",INDEX($C$2:$C$10,SUMPRODUCT(SMALL(("SL "&amp;$A$2:$A$10=L$1)*ROW($A$2:$A$10),SUMPRODUCT(--("SL "&amp;$A$2:$A$10&lt;&gt;L$1))+ROW($A5)))-1))</f>
        <v/>
      </c>
      <c r="M6" s="6" t="str" cm="1">
        <f t="array" ref="M6">IF(ISERROR(INDEX($C$2:$C$10,SUMPRODUCT(SMALL(("SL "&amp;$A$2:$A$10=M$1)*ROW($A$2:$A$10),SUMPRODUCT(--("SL "&amp;$A$2:$A$10&lt;&gt;M$1))+ROW($A5)))-1)),"",INDEX($C$2:$C$10,SUMPRODUCT(SMALL(("SL "&amp;$A$2:$A$10=M$1)*ROW($A$2:$A$10),SUMPRODUCT(--("SL "&amp;$A$2:$A$10&lt;&gt;M$1))+ROW($A5)))-1))</f>
        <v/>
      </c>
      <c r="N6" s="6" t="str" cm="1">
        <f t="array" ref="N6">IF(ISERROR(INDEX($C$2:$C$10,SUMPRODUCT(SMALL(("SL "&amp;$A$2:$A$10=N$1)*ROW($A$2:$A$10),SUMPRODUCT(--("SL "&amp;$A$2:$A$10&lt;&gt;N$1))+ROW($A5)))-1)),"",INDEX($C$2:$C$10,SUMPRODUCT(SMALL(("SL "&amp;$A$2:$A$10=N$1)*ROW($A$2:$A$10),SUMPRODUCT(--("SL "&amp;$A$2:$A$10&lt;&gt;N$1))+ROW($A5)))-1))</f>
        <v/>
      </c>
    </row>
    <row r="7" spans="1:14" ht="15.6" thickBot="1" x14ac:dyDescent="0.3">
      <c r="A7" s="2">
        <v>2</v>
      </c>
      <c r="B7" s="2" t="s">
        <v>4</v>
      </c>
      <c r="C7" s="2">
        <v>50</v>
      </c>
      <c r="E7" s="7" t="str">
        <f>IF(COUNTIF(A$2:A7,A7)=1,ROW(A6),"")</f>
        <v/>
      </c>
      <c r="G7" s="6" t="str" cm="1">
        <f t="array" ref="G7">IF(ISERROR(INDEX($C$2:$C$10,SUMPRODUCT(SMALL(("SL "&amp;$A$2:$A$10=G$1)*ROW($A$2:$A$10),SUMPRODUCT(--("SL "&amp;$A$2:$A$10&lt;&gt;G$1))+ROW($A6)))-1)),"",INDEX($C$2:$C$10,SUMPRODUCT(SMALL(("SL "&amp;$A$2:$A$10=G$1)*ROW($A$2:$A$10),SUMPRODUCT(--("SL "&amp;$A$2:$A$10&lt;&gt;G$1))+ROW($A6)))-1))</f>
        <v/>
      </c>
      <c r="H7" s="6" t="str" cm="1">
        <f t="array" ref="H7">IF(ISERROR(INDEX($C$2:$C$10,SUMPRODUCT(SMALL(("SL "&amp;$A$2:$A$10=H$1)*ROW($A$2:$A$10),SUMPRODUCT(--("SL "&amp;$A$2:$A$10&lt;&gt;H$1))+ROW($A6)))-1)),"",INDEX($C$2:$C$10,SUMPRODUCT(SMALL(("SL "&amp;$A$2:$A$10=H$1)*ROW($A$2:$A$10),SUMPRODUCT(--("SL "&amp;$A$2:$A$10&lt;&gt;H$1))+ROW($A6)))-1))</f>
        <v/>
      </c>
      <c r="I7" s="6" t="str" cm="1">
        <f t="array" ref="I7">IF(ISERROR(INDEX($C$2:$C$10,SUMPRODUCT(SMALL(("SL "&amp;$A$2:$A$10=I$1)*ROW($A$2:$A$10),SUMPRODUCT(--("SL "&amp;$A$2:$A$10&lt;&gt;I$1))+ROW($A6)))-1)),"",INDEX($C$2:$C$10,SUMPRODUCT(SMALL(("SL "&amp;$A$2:$A$10=I$1)*ROW($A$2:$A$10),SUMPRODUCT(--("SL "&amp;$A$2:$A$10&lt;&gt;I$1))+ROW($A6)))-1))</f>
        <v/>
      </c>
      <c r="J7" s="6" t="str" cm="1">
        <f t="array" ref="J7">IF(ISERROR(INDEX($C$2:$C$10,SUMPRODUCT(SMALL(("SL "&amp;$A$2:$A$10=J$1)*ROW($A$2:$A$10),SUMPRODUCT(--("SL "&amp;$A$2:$A$10&lt;&gt;J$1))+ROW($A6)))-1)),"",INDEX($C$2:$C$10,SUMPRODUCT(SMALL(("SL "&amp;$A$2:$A$10=J$1)*ROW($A$2:$A$10),SUMPRODUCT(--("SL "&amp;$A$2:$A$10&lt;&gt;J$1))+ROW($A6)))-1))</f>
        <v/>
      </c>
      <c r="K7" s="6" t="str" cm="1">
        <f t="array" ref="K7">IF(ISERROR(INDEX($C$2:$C$10,SUMPRODUCT(SMALL(("SL "&amp;$A$2:$A$10=K$1)*ROW($A$2:$A$10),SUMPRODUCT(--("SL "&amp;$A$2:$A$10&lt;&gt;K$1))+ROW($A6)))-1)),"",INDEX($C$2:$C$10,SUMPRODUCT(SMALL(("SL "&amp;$A$2:$A$10=K$1)*ROW($A$2:$A$10),SUMPRODUCT(--("SL "&amp;$A$2:$A$10&lt;&gt;K$1))+ROW($A6)))-1))</f>
        <v/>
      </c>
      <c r="L7" s="6" t="str" cm="1">
        <f t="array" ref="L7">IF(ISERROR(INDEX($C$2:$C$10,SUMPRODUCT(SMALL(("SL "&amp;$A$2:$A$10=L$1)*ROW($A$2:$A$10),SUMPRODUCT(--("SL "&amp;$A$2:$A$10&lt;&gt;L$1))+ROW($A6)))-1)),"",INDEX($C$2:$C$10,SUMPRODUCT(SMALL(("SL "&amp;$A$2:$A$10=L$1)*ROW($A$2:$A$10),SUMPRODUCT(--("SL "&amp;$A$2:$A$10&lt;&gt;L$1))+ROW($A6)))-1))</f>
        <v/>
      </c>
      <c r="M7" s="6" t="str" cm="1">
        <f t="array" ref="M7">IF(ISERROR(INDEX($C$2:$C$10,SUMPRODUCT(SMALL(("SL "&amp;$A$2:$A$10=M$1)*ROW($A$2:$A$10),SUMPRODUCT(--("SL "&amp;$A$2:$A$10&lt;&gt;M$1))+ROW($A6)))-1)),"",INDEX($C$2:$C$10,SUMPRODUCT(SMALL(("SL "&amp;$A$2:$A$10=M$1)*ROW($A$2:$A$10),SUMPRODUCT(--("SL "&amp;$A$2:$A$10&lt;&gt;M$1))+ROW($A6)))-1))</f>
        <v/>
      </c>
      <c r="N7" s="6" t="str" cm="1">
        <f t="array" ref="N7">IF(ISERROR(INDEX($C$2:$C$10,SUMPRODUCT(SMALL(("SL "&amp;$A$2:$A$10=N$1)*ROW($A$2:$A$10),SUMPRODUCT(--("SL "&amp;$A$2:$A$10&lt;&gt;N$1))+ROW($A6)))-1)),"",INDEX($C$2:$C$10,SUMPRODUCT(SMALL(("SL "&amp;$A$2:$A$10=N$1)*ROW($A$2:$A$10),SUMPRODUCT(--("SL "&amp;$A$2:$A$10&lt;&gt;N$1))+ROW($A6)))-1))</f>
        <v/>
      </c>
    </row>
    <row r="8" spans="1:14" ht="15.6" thickBot="1" x14ac:dyDescent="0.3">
      <c r="A8" s="2">
        <v>1</v>
      </c>
      <c r="B8" s="2" t="s">
        <v>3</v>
      </c>
      <c r="C8" s="2">
        <v>150</v>
      </c>
      <c r="E8" s="7" t="str">
        <f>IF(COUNTIF(A$2:A8,A8)=1,ROW(A7),"")</f>
        <v/>
      </c>
      <c r="G8" s="6" t="str" cm="1">
        <f t="array" ref="G8">IF(ISERROR(INDEX($C$2:$C$10,SUMPRODUCT(SMALL(("SL "&amp;$A$2:$A$10=G$1)*ROW($A$2:$A$10),SUMPRODUCT(--("SL "&amp;$A$2:$A$10&lt;&gt;G$1))+ROW($A7)))-1)),"",INDEX($C$2:$C$10,SUMPRODUCT(SMALL(("SL "&amp;$A$2:$A$10=G$1)*ROW($A$2:$A$10),SUMPRODUCT(--("SL "&amp;$A$2:$A$10&lt;&gt;G$1))+ROW($A7)))-1))</f>
        <v/>
      </c>
      <c r="H8" s="6" t="str" cm="1">
        <f t="array" ref="H8">IF(ISERROR(INDEX($C$2:$C$10,SUMPRODUCT(SMALL(("SL "&amp;$A$2:$A$10=H$1)*ROW($A$2:$A$10),SUMPRODUCT(--("SL "&amp;$A$2:$A$10&lt;&gt;H$1))+ROW($A7)))-1)),"",INDEX($C$2:$C$10,SUMPRODUCT(SMALL(("SL "&amp;$A$2:$A$10=H$1)*ROW($A$2:$A$10),SUMPRODUCT(--("SL "&amp;$A$2:$A$10&lt;&gt;H$1))+ROW($A7)))-1))</f>
        <v/>
      </c>
      <c r="I8" s="6" t="str" cm="1">
        <f t="array" ref="I8">IF(ISERROR(INDEX($C$2:$C$10,SUMPRODUCT(SMALL(("SL "&amp;$A$2:$A$10=I$1)*ROW($A$2:$A$10),SUMPRODUCT(--("SL "&amp;$A$2:$A$10&lt;&gt;I$1))+ROW($A7)))-1)),"",INDEX($C$2:$C$10,SUMPRODUCT(SMALL(("SL "&amp;$A$2:$A$10=I$1)*ROW($A$2:$A$10),SUMPRODUCT(--("SL "&amp;$A$2:$A$10&lt;&gt;I$1))+ROW($A7)))-1))</f>
        <v/>
      </c>
      <c r="J8" s="6" t="str" cm="1">
        <f t="array" ref="J8">IF(ISERROR(INDEX($C$2:$C$10,SUMPRODUCT(SMALL(("SL "&amp;$A$2:$A$10=J$1)*ROW($A$2:$A$10),SUMPRODUCT(--("SL "&amp;$A$2:$A$10&lt;&gt;J$1))+ROW($A7)))-1)),"",INDEX($C$2:$C$10,SUMPRODUCT(SMALL(("SL "&amp;$A$2:$A$10=J$1)*ROW($A$2:$A$10),SUMPRODUCT(--("SL "&amp;$A$2:$A$10&lt;&gt;J$1))+ROW($A7)))-1))</f>
        <v/>
      </c>
      <c r="K8" s="6" t="str" cm="1">
        <f t="array" ref="K8">IF(ISERROR(INDEX($C$2:$C$10,SUMPRODUCT(SMALL(("SL "&amp;$A$2:$A$10=K$1)*ROW($A$2:$A$10),SUMPRODUCT(--("SL "&amp;$A$2:$A$10&lt;&gt;K$1))+ROW($A7)))-1)),"",INDEX($C$2:$C$10,SUMPRODUCT(SMALL(("SL "&amp;$A$2:$A$10=K$1)*ROW($A$2:$A$10),SUMPRODUCT(--("SL "&amp;$A$2:$A$10&lt;&gt;K$1))+ROW($A7)))-1))</f>
        <v/>
      </c>
      <c r="L8" s="6" t="str" cm="1">
        <f t="array" ref="L8">IF(ISERROR(INDEX($C$2:$C$10,SUMPRODUCT(SMALL(("SL "&amp;$A$2:$A$10=L$1)*ROW($A$2:$A$10),SUMPRODUCT(--("SL "&amp;$A$2:$A$10&lt;&gt;L$1))+ROW($A7)))-1)),"",INDEX($C$2:$C$10,SUMPRODUCT(SMALL(("SL "&amp;$A$2:$A$10=L$1)*ROW($A$2:$A$10),SUMPRODUCT(--("SL "&amp;$A$2:$A$10&lt;&gt;L$1))+ROW($A7)))-1))</f>
        <v/>
      </c>
      <c r="M8" s="6" t="str" cm="1">
        <f t="array" ref="M8">IF(ISERROR(INDEX($C$2:$C$10,SUMPRODUCT(SMALL(("SL "&amp;$A$2:$A$10=M$1)*ROW($A$2:$A$10),SUMPRODUCT(--("SL "&amp;$A$2:$A$10&lt;&gt;M$1))+ROW($A7)))-1)),"",INDEX($C$2:$C$10,SUMPRODUCT(SMALL(("SL "&amp;$A$2:$A$10=M$1)*ROW($A$2:$A$10),SUMPRODUCT(--("SL "&amp;$A$2:$A$10&lt;&gt;M$1))+ROW($A7)))-1))</f>
        <v/>
      </c>
      <c r="N8" s="6" t="str" cm="1">
        <f t="array" ref="N8">IF(ISERROR(INDEX($C$2:$C$10,SUMPRODUCT(SMALL(("SL "&amp;$A$2:$A$10=N$1)*ROW($A$2:$A$10),SUMPRODUCT(--("SL "&amp;$A$2:$A$10&lt;&gt;N$1))+ROW($A7)))-1)),"",INDEX($C$2:$C$10,SUMPRODUCT(SMALL(("SL "&amp;$A$2:$A$10=N$1)*ROW($A$2:$A$10),SUMPRODUCT(--("SL "&amp;$A$2:$A$10&lt;&gt;N$1))+ROW($A7)))-1))</f>
        <v/>
      </c>
    </row>
    <row r="9" spans="1:14" ht="15.6" thickBot="1" x14ac:dyDescent="0.3">
      <c r="A9" s="2">
        <v>4</v>
      </c>
      <c r="B9" s="2" t="s">
        <v>6</v>
      </c>
      <c r="C9" s="2">
        <v>200</v>
      </c>
      <c r="E9" s="7" t="str">
        <f>IF(COUNTIF(A$2:A9,A9)=1,ROW(A8),"")</f>
        <v/>
      </c>
      <c r="G9" s="6" t="str" cm="1">
        <f t="array" ref="G9">IF(ISERROR(INDEX($C$2:$C$10,SUMPRODUCT(SMALL(("SL "&amp;$A$2:$A$10=G$1)*ROW($A$2:$A$10),SUMPRODUCT(--("SL "&amp;$A$2:$A$10&lt;&gt;G$1))+ROW($A8)))-1)),"",INDEX($C$2:$C$10,SUMPRODUCT(SMALL(("SL "&amp;$A$2:$A$10=G$1)*ROW($A$2:$A$10),SUMPRODUCT(--("SL "&amp;$A$2:$A$10&lt;&gt;G$1))+ROW($A8)))-1))</f>
        <v/>
      </c>
      <c r="H9" s="6" t="str" cm="1">
        <f t="array" ref="H9">IF(ISERROR(INDEX($C$2:$C$10,SUMPRODUCT(SMALL(("SL "&amp;$A$2:$A$10=H$1)*ROW($A$2:$A$10),SUMPRODUCT(--("SL "&amp;$A$2:$A$10&lt;&gt;H$1))+ROW($A8)))-1)),"",INDEX($C$2:$C$10,SUMPRODUCT(SMALL(("SL "&amp;$A$2:$A$10=H$1)*ROW($A$2:$A$10),SUMPRODUCT(--("SL "&amp;$A$2:$A$10&lt;&gt;H$1))+ROW($A8)))-1))</f>
        <v/>
      </c>
      <c r="I9" s="6" t="str" cm="1">
        <f t="array" ref="I9">IF(ISERROR(INDEX($C$2:$C$10,SUMPRODUCT(SMALL(("SL "&amp;$A$2:$A$10=I$1)*ROW($A$2:$A$10),SUMPRODUCT(--("SL "&amp;$A$2:$A$10&lt;&gt;I$1))+ROW($A8)))-1)),"",INDEX($C$2:$C$10,SUMPRODUCT(SMALL(("SL "&amp;$A$2:$A$10=I$1)*ROW($A$2:$A$10),SUMPRODUCT(--("SL "&amp;$A$2:$A$10&lt;&gt;I$1))+ROW($A8)))-1))</f>
        <v/>
      </c>
      <c r="J9" s="6" t="str" cm="1">
        <f t="array" ref="J9">IF(ISERROR(INDEX($C$2:$C$10,SUMPRODUCT(SMALL(("SL "&amp;$A$2:$A$10=J$1)*ROW($A$2:$A$10),SUMPRODUCT(--("SL "&amp;$A$2:$A$10&lt;&gt;J$1))+ROW($A8)))-1)),"",INDEX($C$2:$C$10,SUMPRODUCT(SMALL(("SL "&amp;$A$2:$A$10=J$1)*ROW($A$2:$A$10),SUMPRODUCT(--("SL "&amp;$A$2:$A$10&lt;&gt;J$1))+ROW($A8)))-1))</f>
        <v/>
      </c>
      <c r="K9" s="6" t="str" cm="1">
        <f t="array" ref="K9">IF(ISERROR(INDEX($C$2:$C$10,SUMPRODUCT(SMALL(("SL "&amp;$A$2:$A$10=K$1)*ROW($A$2:$A$10),SUMPRODUCT(--("SL "&amp;$A$2:$A$10&lt;&gt;K$1))+ROW($A8)))-1)),"",INDEX($C$2:$C$10,SUMPRODUCT(SMALL(("SL "&amp;$A$2:$A$10=K$1)*ROW($A$2:$A$10),SUMPRODUCT(--("SL "&amp;$A$2:$A$10&lt;&gt;K$1))+ROW($A8)))-1))</f>
        <v/>
      </c>
      <c r="L9" s="6" t="str" cm="1">
        <f t="array" ref="L9">IF(ISERROR(INDEX($C$2:$C$10,SUMPRODUCT(SMALL(("SL "&amp;$A$2:$A$10=L$1)*ROW($A$2:$A$10),SUMPRODUCT(--("SL "&amp;$A$2:$A$10&lt;&gt;L$1))+ROW($A8)))-1)),"",INDEX($C$2:$C$10,SUMPRODUCT(SMALL(("SL "&amp;$A$2:$A$10=L$1)*ROW($A$2:$A$10),SUMPRODUCT(--("SL "&amp;$A$2:$A$10&lt;&gt;L$1))+ROW($A8)))-1))</f>
        <v/>
      </c>
      <c r="M9" s="6" t="str" cm="1">
        <f t="array" ref="M9">IF(ISERROR(INDEX($C$2:$C$10,SUMPRODUCT(SMALL(("SL "&amp;$A$2:$A$10=M$1)*ROW($A$2:$A$10),SUMPRODUCT(--("SL "&amp;$A$2:$A$10&lt;&gt;M$1))+ROW($A8)))-1)),"",INDEX($C$2:$C$10,SUMPRODUCT(SMALL(("SL "&amp;$A$2:$A$10=M$1)*ROW($A$2:$A$10),SUMPRODUCT(--("SL "&amp;$A$2:$A$10&lt;&gt;M$1))+ROW($A8)))-1))</f>
        <v/>
      </c>
      <c r="N9" s="6" t="str" cm="1">
        <f t="array" ref="N9">IF(ISERROR(INDEX($C$2:$C$10,SUMPRODUCT(SMALL(("SL "&amp;$A$2:$A$10=N$1)*ROW($A$2:$A$10),SUMPRODUCT(--("SL "&amp;$A$2:$A$10&lt;&gt;N$1))+ROW($A8)))-1)),"",INDEX($C$2:$C$10,SUMPRODUCT(SMALL(("SL "&amp;$A$2:$A$10=N$1)*ROW($A$2:$A$10),SUMPRODUCT(--("SL "&amp;$A$2:$A$10&lt;&gt;N$1))+ROW($A8)))-1))</f>
        <v/>
      </c>
    </row>
    <row r="10" spans="1:14" ht="15.6" thickBot="1" x14ac:dyDescent="0.3">
      <c r="A10" s="2">
        <v>1</v>
      </c>
      <c r="B10" s="2" t="s">
        <v>3</v>
      </c>
      <c r="C10" s="2">
        <v>150</v>
      </c>
      <c r="E10" s="7" t="str">
        <f>IF(COUNTIF(A$2:A10,A10)=1,ROW(A9),"")</f>
        <v/>
      </c>
    </row>
    <row r="13" spans="1:14" x14ac:dyDescent="0.25">
      <c r="A13" t="s">
        <v>12</v>
      </c>
    </row>
    <row r="14" spans="1:14" x14ac:dyDescent="0.25">
      <c r="A14" t="s">
        <v>13</v>
      </c>
    </row>
    <row r="15" spans="1:14" x14ac:dyDescent="0.25">
      <c r="A15" t="s">
        <v>14</v>
      </c>
    </row>
    <row r="16" spans="1:14" x14ac:dyDescent="0.25">
      <c r="A16" t="s">
        <v>15</v>
      </c>
    </row>
    <row r="17" spans="1:2" x14ac:dyDescent="0.25">
      <c r="A17" t="s">
        <v>16</v>
      </c>
    </row>
    <row r="19" spans="1:2" x14ac:dyDescent="0.25">
      <c r="B19" t="s">
        <v>17</v>
      </c>
    </row>
    <row r="20" spans="1:2" x14ac:dyDescent="0.25">
      <c r="A20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2025-02-22T20:39:06Z</dcterms:created>
  <dcterms:modified xsi:type="dcterms:W3CDTF">2025-02-28T18:05:29Z</dcterms:modified>
</cp:coreProperties>
</file>