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ACF6E25E-8E73-4D19-A3B2-C40EF027F600}" xr6:coauthVersionLast="47" xr6:coauthVersionMax="47" xr10:uidLastSave="{00000000-0000-0000-0000-000000000000}"/>
  <bookViews>
    <workbookView xWindow="0" yWindow="0" windowWidth="23040" windowHeight="12360" xr2:uid="{FB96CF1F-1105-4836-BDA3-79863078E51F}"/>
  </bookViews>
  <sheets>
    <sheet name="Feuil1" sheetId="1" r:id="rId1"/>
  </sheets>
  <definedNames>
    <definedName name="tablo">Feuil1!$F$2:$J$5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  <c r="G3" i="1" a="1"/>
  <c r="G3" i="1" s="1"/>
  <c r="H3" i="1" a="1"/>
  <c r="H3" i="1" s="1"/>
  <c r="I3" i="1" a="1"/>
  <c r="I3" i="1" s="1"/>
  <c r="J3" i="1" a="1"/>
  <c r="J3" i="1" s="1"/>
  <c r="F4" i="1" a="1"/>
  <c r="F4" i="1" s="1"/>
  <c r="G4" i="1" a="1"/>
  <c r="G4" i="1" s="1"/>
  <c r="H4" i="1" a="1"/>
  <c r="H4" i="1" s="1"/>
  <c r="I4" i="1" a="1"/>
  <c r="I4" i="1" s="1"/>
  <c r="J4" i="1" a="1"/>
  <c r="J4" i="1" s="1"/>
  <c r="F5" i="1" a="1"/>
  <c r="F5" i="1" s="1"/>
  <c r="G5" i="1" a="1"/>
  <c r="G5" i="1" s="1"/>
  <c r="H5" i="1" a="1"/>
  <c r="H5" i="1" s="1"/>
  <c r="I5" i="1" a="1"/>
  <c r="I5" i="1" s="1"/>
  <c r="J5" i="1" a="1"/>
  <c r="J5" i="1" s="1"/>
  <c r="G2" i="1" a="1"/>
  <c r="G2" i="1" s="1"/>
  <c r="H2" i="1" a="1"/>
  <c r="H2" i="1" s="1"/>
  <c r="I2" i="1" a="1"/>
  <c r="I2" i="1" s="1"/>
  <c r="J2" i="1" a="1"/>
  <c r="J2" i="1" s="1"/>
  <c r="F2" i="1" a="1"/>
  <c r="F2" i="1" s="1"/>
  <c r="B18" i="1" l="1" a="1"/>
  <c r="B18" i="1" s="1"/>
  <c r="E18" i="1" s="1" a="1"/>
  <c r="E18" i="1" s="1"/>
  <c r="B8" i="1" a="1"/>
  <c r="B8" i="1" s="1"/>
  <c r="E8" i="1" s="1" a="1"/>
  <c r="E8" i="1" s="1"/>
  <c r="B20" i="1" a="1"/>
  <c r="B20" i="1" s="1"/>
  <c r="E20" i="1" s="1" a="1"/>
  <c r="E20" i="1" s="1"/>
  <c r="B14" i="1" a="1"/>
  <c r="B14" i="1" s="1"/>
  <c r="E14" i="1" s="1" a="1"/>
  <c r="E14" i="1" s="1"/>
  <c r="B12" i="1" a="1"/>
  <c r="B12" i="1" s="1"/>
  <c r="E12" i="1" s="1" a="1"/>
  <c r="E12" i="1" s="1"/>
  <c r="B21" i="1" a="1"/>
  <c r="B21" i="1" s="1"/>
  <c r="E21" i="1" s="1" a="1"/>
  <c r="E21" i="1" s="1"/>
  <c r="B19" i="1" a="1"/>
  <c r="B19" i="1" s="1"/>
  <c r="E19" i="1" s="1" a="1"/>
  <c r="E19" i="1" s="1"/>
  <c r="B17" i="1" a="1"/>
  <c r="B17" i="1" s="1"/>
  <c r="E17" i="1" s="1" a="1"/>
  <c r="E17" i="1" s="1"/>
  <c r="B13" i="1" a="1"/>
  <c r="B13" i="1" s="1"/>
  <c r="E13" i="1" s="1" a="1"/>
  <c r="E13" i="1" s="1"/>
  <c r="B11" i="1" a="1"/>
  <c r="B11" i="1" s="1"/>
  <c r="E11" i="1" s="1" a="1"/>
  <c r="E11" i="1" s="1"/>
  <c r="B9" i="1" a="1"/>
  <c r="B9" i="1" s="1"/>
  <c r="E9" i="1" s="1" a="1"/>
  <c r="E9" i="1" s="1"/>
  <c r="D8" i="1" l="1" a="1"/>
  <c r="D8" i="1" s="1"/>
  <c r="D14" i="1" a="1"/>
  <c r="D14" i="1" s="1"/>
  <c r="C14" i="1"/>
  <c r="C9" i="1"/>
  <c r="D9" i="1" a="1"/>
  <c r="D9" i="1" s="1"/>
  <c r="C19" i="1"/>
  <c r="D19" i="1" a="1"/>
  <c r="D19" i="1" s="1"/>
  <c r="C20" i="1"/>
  <c r="D20" i="1" a="1"/>
  <c r="D20" i="1" s="1"/>
  <c r="C17" i="1"/>
  <c r="D17" i="1" a="1"/>
  <c r="D17" i="1" s="1"/>
  <c r="C21" i="1"/>
  <c r="D21" i="1" a="1"/>
  <c r="D21" i="1" s="1"/>
  <c r="C11" i="1"/>
  <c r="D11" i="1" a="1"/>
  <c r="D11" i="1" s="1"/>
  <c r="C13" i="1"/>
  <c r="D13" i="1" a="1"/>
  <c r="D13" i="1" s="1"/>
  <c r="C12" i="1"/>
  <c r="D12" i="1" a="1"/>
  <c r="D12" i="1" s="1"/>
  <c r="D18" i="1" a="1"/>
  <c r="D18" i="1" s="1"/>
  <c r="C18" i="1"/>
  <c r="C8" i="1"/>
  <c r="B16" i="1" a="1"/>
  <c r="B16" i="1" s="1"/>
  <c r="E16" i="1" s="1" a="1"/>
  <c r="E16" i="1" s="1"/>
  <c r="B15" i="1" a="1"/>
  <c r="B15" i="1" s="1"/>
  <c r="E15" i="1" s="1" a="1"/>
  <c r="E15" i="1" s="1"/>
  <c r="B10" i="1" a="1"/>
  <c r="B10" i="1" s="1"/>
  <c r="E10" i="1" s="1" a="1"/>
  <c r="E10" i="1" s="1"/>
  <c r="C16" i="1" l="1"/>
  <c r="D16" i="1" a="1"/>
  <c r="D16" i="1" s="1"/>
  <c r="C15" i="1"/>
  <c r="D15" i="1" a="1"/>
  <c r="D15" i="1" s="1"/>
  <c r="D10" i="1" a="1"/>
  <c r="D10" i="1" s="1"/>
  <c r="C1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<sst xmlns="http://schemas.openxmlformats.org/spreadsheetml/2006/main" count="11" uniqueCount="9">
  <si>
    <t>Ref-A</t>
  </si>
  <si>
    <t>PCE</t>
  </si>
  <si>
    <t>Ref-B</t>
  </si>
  <si>
    <t>Ref-C</t>
  </si>
  <si>
    <t>Ref-D,E,F</t>
  </si>
  <si>
    <t>unité</t>
  </si>
  <si>
    <t xml:space="preserve">la plge en jaune est nommée tablo </t>
  </si>
  <si>
    <t>on recupère les val de tablo</t>
  </si>
  <si>
    <t xml:space="preserve">depart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</si>
</sst>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10"/>
      <color rgb="FF34373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0" fillId="2" borderId="2" xfId="0" applyFill="1" applyBorder="1"/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67A9E-1F94-4899-A2C9-422C22FCC564}">
  <dimension ref="A1:J21"/>
  <sheetViews>
    <sheetView tabSelected="1" workbookViewId="0">
      <selection activeCell="J13" sqref="J13"/>
    </sheetView>
  </sheetViews>
  <sheetFormatPr baseColWidth="10" defaultRowHeight="15" x14ac:dyDescent="0.25"/>
  <sheetData>
    <row r="1" spans="1:10" x14ac:dyDescent="0.25">
      <c r="B1" t="s">
        <v>8</v>
      </c>
      <c r="F1" t="s">
        <v>6</v>
      </c>
    </row>
    <row r="2" spans="1:10" x14ac:dyDescent="0.25">
      <c r="B2" s="5" t="s">
        <v>0</v>
      </c>
      <c r="C2" s="6"/>
      <c r="D2" s="5">
        <v>10</v>
      </c>
      <c r="E2" s="5" t="s">
        <v>1</v>
      </c>
      <c r="F2" s="4" t="str" cm="1">
        <f t="array" ref="F2">IFERROR(MID(SUBSTITUTE($B2,",","Ref-"),SMALL(IF(MID(SUBSTITUTE($B2,",","Ref-"),ROW($1:$20),3)="Ref",ROW($1:$20),""),COLUMN(A:A)),5),"")</f>
        <v>Ref-A</v>
      </c>
      <c r="G2" s="1" t="str" cm="1">
        <f t="array" ref="G2">IFERROR(MID(SUBSTITUTE($B2,",","Ref-"),SMALL(IF(MID(SUBSTITUTE($B2,",","Ref-"),ROW($1:$20),3)="Ref",ROW($1:$20),""),COLUMN(B:B)),5),"")</f>
        <v/>
      </c>
      <c r="H2" s="1" t="str" cm="1">
        <f t="array" ref="H2">IFERROR(MID(SUBSTITUTE($B2,",","Ref-"),SMALL(IF(MID(SUBSTITUTE($B2,",","Ref-"),ROW($1:$20),3)="Ref",ROW($1:$20),""),COLUMN(C:C)),5),"")</f>
        <v/>
      </c>
      <c r="I2" s="1" t="str" cm="1">
        <f t="array" ref="I2">IFERROR(MID(SUBSTITUTE($B2,",","Ref-"),SMALL(IF(MID(SUBSTITUTE($B2,",","Ref-"),ROW($1:$20),3)="Ref",ROW($1:$20),""),COLUMN(D:D)),5),"")</f>
        <v/>
      </c>
      <c r="J2" s="1" t="str" cm="1">
        <f t="array" ref="J2">IFERROR(MID(SUBSTITUTE($B2,",","Ref-"),SMALL(IF(MID(SUBSTITUTE($B2,",","Ref-"),ROW($1:$20),3)="Ref",ROW($1:$20),""),COLUMN(E:E)),5),"")</f>
        <v/>
      </c>
    </row>
    <row r="3" spans="1:10" x14ac:dyDescent="0.25">
      <c r="B3" s="5" t="s">
        <v>2</v>
      </c>
      <c r="C3" s="6"/>
      <c r="D3" s="5">
        <v>20</v>
      </c>
      <c r="E3" s="5" t="s">
        <v>1</v>
      </c>
      <c r="F3" s="4" t="str" cm="1">
        <f t="array" ref="F3">IFERROR(MID(SUBSTITUTE($B3,",","Ref-"),SMALL(IF(MID(SUBSTITUTE($B3,",","Ref-"),ROW($1:$20),3)="Ref",ROW($1:$20),""),COLUMN(A:A)),5),"")</f>
        <v>Ref-B</v>
      </c>
      <c r="G3" s="1" t="str" cm="1">
        <f t="array" ref="G3">IFERROR(MID(SUBSTITUTE($B3,",","Ref-"),SMALL(IF(MID(SUBSTITUTE($B3,",","Ref-"),ROW($1:$20),3)="Ref",ROW($1:$20),""),COLUMN(B:B)),5),"")</f>
        <v/>
      </c>
      <c r="H3" s="1" t="str" cm="1">
        <f t="array" ref="H3">IFERROR(MID(SUBSTITUTE($B3,",","Ref-"),SMALL(IF(MID(SUBSTITUTE($B3,",","Ref-"),ROW($1:$20),3)="Ref",ROW($1:$20),""),COLUMN(C:C)),5),"")</f>
        <v/>
      </c>
      <c r="I3" s="1" t="str" cm="1">
        <f t="array" ref="I3">IFERROR(MID(SUBSTITUTE($B3,",","Ref-"),SMALL(IF(MID(SUBSTITUTE($B3,",","Ref-"),ROW($1:$20),3)="Ref",ROW($1:$20),""),COLUMN(D:D)),5),"")</f>
        <v/>
      </c>
      <c r="J3" s="1" t="str" cm="1">
        <f t="array" ref="J3">IFERROR(MID(SUBSTITUTE($B3,",","Ref-"),SMALL(IF(MID(SUBSTITUTE($B3,",","Ref-"),ROW($1:$20),3)="Ref",ROW($1:$20),""),COLUMN(E:E)),5),"")</f>
        <v/>
      </c>
    </row>
    <row r="4" spans="1:10" x14ac:dyDescent="0.25">
      <c r="B4" s="5" t="s">
        <v>3</v>
      </c>
      <c r="C4" s="6"/>
      <c r="D4" s="5">
        <v>30</v>
      </c>
      <c r="E4" s="5" t="s">
        <v>1</v>
      </c>
      <c r="F4" s="4" t="str" cm="1">
        <f t="array" ref="F4">IFERROR(MID(SUBSTITUTE($B4,",","Ref-"),SMALL(IF(MID(SUBSTITUTE($B4,",","Ref-"),ROW($1:$20),3)="Ref",ROW($1:$20),""),COLUMN(A:A)),5),"")</f>
        <v>Ref-C</v>
      </c>
      <c r="G4" s="1" t="str" cm="1">
        <f t="array" ref="G4">IFERROR(MID(SUBSTITUTE($B4,",","Ref-"),SMALL(IF(MID(SUBSTITUTE($B4,",","Ref-"),ROW($1:$20),3)="Ref",ROW($1:$20),""),COLUMN(B:B)),5),"")</f>
        <v/>
      </c>
      <c r="H4" s="1" t="str" cm="1">
        <f t="array" ref="H4">IFERROR(MID(SUBSTITUTE($B4,",","Ref-"),SMALL(IF(MID(SUBSTITUTE($B4,",","Ref-"),ROW($1:$20),3)="Ref",ROW($1:$20),""),COLUMN(C:C)),5),"")</f>
        <v/>
      </c>
      <c r="I4" s="1" t="str" cm="1">
        <f t="array" ref="I4">IFERROR(MID(SUBSTITUTE($B4,",","Ref-"),SMALL(IF(MID(SUBSTITUTE($B4,",","Ref-"),ROW($1:$20),3)="Ref",ROW($1:$20),""),COLUMN(D:D)),5),"")</f>
        <v/>
      </c>
      <c r="J4" s="1" t="str" cm="1">
        <f t="array" ref="J4">IFERROR(MID(SUBSTITUTE($B4,",","Ref-"),SMALL(IF(MID(SUBSTITUTE($B4,",","Ref-"),ROW($1:$20),3)="Ref",ROW($1:$20),""),COLUMN(E:E)),5),"")</f>
        <v/>
      </c>
    </row>
    <row r="5" spans="1:10" x14ac:dyDescent="0.25">
      <c r="B5" s="5" t="s">
        <v>4</v>
      </c>
      <c r="C5" s="6"/>
      <c r="D5" s="6">
        <v>40</v>
      </c>
      <c r="E5" s="5" t="s">
        <v>5</v>
      </c>
      <c r="F5" s="4" t="str" cm="1">
        <f t="array" ref="F5">IFERROR(MID(SUBSTITUTE($B5,",","Ref-"),SMALL(IF(MID(SUBSTITUTE($B5,",","Ref-"),ROW($1:$20),3)="Ref",ROW($1:$20),""),COLUMN(A:A)),5),"")</f>
        <v>Ref-D</v>
      </c>
      <c r="G5" s="1" t="str" cm="1">
        <f t="array" ref="G5">IFERROR(MID(SUBSTITUTE($B5,",","Ref-"),SMALL(IF(MID(SUBSTITUTE($B5,",","Ref-"),ROW($1:$20),3)="Ref",ROW($1:$20),""),COLUMN(B:B)),5),"")</f>
        <v>Ref-E</v>
      </c>
      <c r="H5" s="1" t="str" cm="1">
        <f t="array" ref="H5">IFERROR(MID(SUBSTITUTE($B5,",","Ref-"),SMALL(IF(MID(SUBSTITUTE($B5,",","Ref-"),ROW($1:$20),3)="Ref",ROW($1:$20),""),COLUMN(C:C)),5),"")</f>
        <v>Ref-F</v>
      </c>
      <c r="I5" s="1" t="str" cm="1">
        <f t="array" ref="I5">IFERROR(MID(SUBSTITUTE($B5,",","Ref-"),SMALL(IF(MID(SUBSTITUTE($B5,",","Ref-"),ROW($1:$20),3)="Ref",ROW($1:$20),""),COLUMN(D:D)),5),"")</f>
        <v/>
      </c>
      <c r="J5" s="1" t="str" cm="1">
        <f t="array" ref="J5">IFERROR(MID(SUBSTITUTE($B5,",","Ref-"),SMALL(IF(MID(SUBSTITUTE($B5,",","Ref-"),ROW($1:$20),3)="Ref",ROW($1:$20),""),COLUMN(E:E)),5),"")</f>
        <v/>
      </c>
    </row>
    <row r="7" spans="1:10" x14ac:dyDescent="0.25">
      <c r="A7" t="s">
        <v>7</v>
      </c>
    </row>
    <row r="8" spans="1:10" x14ac:dyDescent="0.25">
      <c r="B8" s="2" t="str" cm="1">
        <f t="array" ref="B8">IFERROR(INDEX(tablo,((SMALL(IF(tablo&lt;&gt;"",COLUMN(tablo)+(ROW(tablo)/1000),""),ROW(A1))-INT(SMALL(IF(tablo&lt;&gt;"",COLUMN(tablo)+(ROW(tablo)/1000),""),ROW(A1))))*1000)-1,INT(SMALL(IF(tablo&lt;&gt;"",COLUMN(tablo)+(ROW(tablo)/1000),""),ROW(A1)))-5),"")</f>
        <v>Ref-A</v>
      </c>
      <c r="C8" s="2" t="str">
        <f>IFERROR("Article  "&amp;MID(B8,SEARCH("-",B8)+1,5),"")</f>
        <v>Article  A</v>
      </c>
      <c r="D8" s="2" cm="1">
        <f t="array" ref="D8">IF(B8="","",SUMPRODUCT((tablo=B8)*(D$2:D$5)))</f>
        <v>10</v>
      </c>
      <c r="E8" s="3" t="str" cm="1">
        <f t="array" ref="E8">IF(B8="","",INDEX(E$2:E$5,SUMPRODUCT((tablo=B8)*(ROW(tablo)))-1))</f>
        <v>PCE</v>
      </c>
    </row>
    <row r="9" spans="1:10" x14ac:dyDescent="0.25">
      <c r="B9" s="2" t="str" cm="1">
        <f t="array" ref="B9">IFERROR(INDEX(tablo,((SMALL(IF(tablo&lt;&gt;"",COLUMN(tablo)+(ROW(tablo)/1000),""),ROW(A2))-INT(SMALL(IF(tablo&lt;&gt;"",COLUMN(tablo)+(ROW(tablo)/1000),""),ROW(A2))))*1000)-1,INT(SMALL(IF(tablo&lt;&gt;"",COLUMN(tablo)+(ROW(tablo)/1000),""),ROW(A2)))-5),"")</f>
        <v>Ref-B</v>
      </c>
      <c r="C9" s="2" t="str">
        <f t="shared" ref="C9:C21" si="0">IFERROR("Article  "&amp;MID(B9,SEARCH("-",B9)+1,5),"")</f>
        <v>Article  B</v>
      </c>
      <c r="D9" s="2" cm="1">
        <f t="array" ref="D9">IF(B9="","",SUMPRODUCT((tablo=B9)*(D$2:D$5)))</f>
        <v>20</v>
      </c>
      <c r="E9" s="3" t="str" cm="1">
        <f t="array" ref="E9">IF(B9="","",INDEX(E$2:E$5,SUMPRODUCT((tablo=B9)*(ROW(tablo)))-1))</f>
        <v>PCE</v>
      </c>
    </row>
    <row r="10" spans="1:10" x14ac:dyDescent="0.25">
      <c r="B10" s="2" t="str" cm="1">
        <f t="array" ref="B10">IFERROR(INDEX(tablo,((SMALL(IF(tablo&lt;&gt;"",COLUMN(tablo)+(ROW(tablo)/1000),""),ROW(A3))-INT(SMALL(IF(tablo&lt;&gt;"",COLUMN(tablo)+(ROW(tablo)/1000),""),ROW(A3))))*1000)-1,INT(SMALL(IF(tablo&lt;&gt;"",COLUMN(tablo)+(ROW(tablo)/1000),""),ROW(A3)))-5),"")</f>
        <v>Ref-C</v>
      </c>
      <c r="C10" s="2" t="str">
        <f t="shared" si="0"/>
        <v>Article  C</v>
      </c>
      <c r="D10" s="2" cm="1">
        <f t="array" ref="D10">IF(B10="","",SUMPRODUCT((tablo=B10)*(D$2:D$5)))</f>
        <v>30</v>
      </c>
      <c r="E10" s="3" t="str" cm="1">
        <f t="array" ref="E10">IF(B10="","",INDEX(E$2:E$5,SUMPRODUCT((tablo=B10)*(ROW(tablo)))-1))</f>
        <v>PCE</v>
      </c>
    </row>
    <row r="11" spans="1:10" x14ac:dyDescent="0.25">
      <c r="B11" s="2" t="str" cm="1">
        <f t="array" ref="B11">IFERROR(INDEX(tablo,((SMALL(IF(tablo&lt;&gt;"",COLUMN(tablo)+(ROW(tablo)/1000),""),ROW(A4))-INT(SMALL(IF(tablo&lt;&gt;"",COLUMN(tablo)+(ROW(tablo)/1000),""),ROW(A4))))*1000)-1,INT(SMALL(IF(tablo&lt;&gt;"",COLUMN(tablo)+(ROW(tablo)/1000),""),ROW(A4)))-5),"")</f>
        <v>Ref-D</v>
      </c>
      <c r="C11" s="2" t="str">
        <f t="shared" si="0"/>
        <v>Article  D</v>
      </c>
      <c r="D11" s="2" cm="1">
        <f t="array" ref="D11">IF(B11="","",SUMPRODUCT((tablo=B11)*(D$2:D$5)))</f>
        <v>40</v>
      </c>
      <c r="E11" s="3" t="str" cm="1">
        <f t="array" ref="E11">IF(B11="","",INDEX(E$2:E$5,SUMPRODUCT((tablo=B11)*(ROW(tablo)))-1))</f>
        <v>unité</v>
      </c>
    </row>
    <row r="12" spans="1:10" x14ac:dyDescent="0.25">
      <c r="B12" s="2" t="str" cm="1">
        <f t="array" ref="B12">IFERROR(INDEX(tablo,((SMALL(IF(tablo&lt;&gt;"",COLUMN(tablo)+(ROW(tablo)/1000),""),ROW(A5))-INT(SMALL(IF(tablo&lt;&gt;"",COLUMN(tablo)+(ROW(tablo)/1000),""),ROW(A5))))*1000)-1,INT(SMALL(IF(tablo&lt;&gt;"",COLUMN(tablo)+(ROW(tablo)/1000),""),ROW(A5)))-5),"")</f>
        <v>Ref-E</v>
      </c>
      <c r="C12" s="2" t="str">
        <f t="shared" si="0"/>
        <v>Article  E</v>
      </c>
      <c r="D12" s="2" cm="1">
        <f t="array" ref="D12">IF(B12="","",SUMPRODUCT((tablo=B12)*(D$2:D$5)))</f>
        <v>40</v>
      </c>
      <c r="E12" s="3" t="str" cm="1">
        <f t="array" ref="E12">IF(B12="","",INDEX(E$2:E$5,SUMPRODUCT((tablo=B12)*(ROW(tablo)))-1))</f>
        <v>unité</v>
      </c>
    </row>
    <row r="13" spans="1:10" x14ac:dyDescent="0.25">
      <c r="B13" s="2" t="str" cm="1">
        <f t="array" ref="B13">IFERROR(INDEX(tablo,((SMALL(IF(tablo&lt;&gt;"",COLUMN(tablo)+(ROW(tablo)/1000),""),ROW(A6))-INT(SMALL(IF(tablo&lt;&gt;"",COLUMN(tablo)+(ROW(tablo)/1000),""),ROW(A6))))*1000)-1,INT(SMALL(IF(tablo&lt;&gt;"",COLUMN(tablo)+(ROW(tablo)/1000),""),ROW(A6)))-5),"")</f>
        <v>Ref-F</v>
      </c>
      <c r="C13" s="2" t="str">
        <f t="shared" si="0"/>
        <v>Article  F</v>
      </c>
      <c r="D13" s="2" cm="1">
        <f t="array" ref="D13">IF(B13="","",SUMPRODUCT((tablo=B13)*(D$2:D$5)))</f>
        <v>40</v>
      </c>
      <c r="E13" s="3" t="str" cm="1">
        <f t="array" ref="E13">IF(B13="","",INDEX(E$2:E$5,SUMPRODUCT((tablo=B13)*(ROW(tablo)))-1))</f>
        <v>unité</v>
      </c>
    </row>
    <row r="14" spans="1:10" x14ac:dyDescent="0.25">
      <c r="B14" s="2" t="str" cm="1">
        <f t="array" ref="B14">IFERROR(INDEX(tablo,((SMALL(IF(tablo&lt;&gt;"",COLUMN(tablo)+(ROW(tablo)/1000),""),ROW(A7))-INT(SMALL(IF(tablo&lt;&gt;"",COLUMN(tablo)+(ROW(tablo)/1000),""),ROW(A7))))*1000)-1,INT(SMALL(IF(tablo&lt;&gt;"",COLUMN(tablo)+(ROW(tablo)/1000),""),ROW(A7)))-5),"")</f>
        <v/>
      </c>
      <c r="C14" s="2" t="str">
        <f t="shared" si="0"/>
        <v/>
      </c>
      <c r="D14" s="2" t="str" cm="1">
        <f t="array" ref="D14">IF(B14="","",SUMPRODUCT((tablo=B14)*(D$2:D$5)))</f>
        <v/>
      </c>
      <c r="E14" s="3" t="str" cm="1">
        <f t="array" ref="E14">IF(B14="","",INDEX(E$2:E$5,SUMPRODUCT((tablo=B14)*(ROW(tablo)))-1))</f>
        <v/>
      </c>
    </row>
    <row r="15" spans="1:10" x14ac:dyDescent="0.25">
      <c r="B15" s="2" t="str" cm="1">
        <f t="array" ref="B15">IFERROR(INDEX(tablo,((SMALL(IF(tablo&lt;&gt;"",COLUMN(tablo)+(ROW(tablo)/1000),""),ROW(A8))-INT(SMALL(IF(tablo&lt;&gt;"",COLUMN(tablo)+(ROW(tablo)/1000),""),ROW(A8))))*1000)-1,INT(SMALL(IF(tablo&lt;&gt;"",COLUMN(tablo)+(ROW(tablo)/1000),""),ROW(A8)))-5),"")</f>
        <v/>
      </c>
      <c r="C15" s="2" t="str">
        <f t="shared" si="0"/>
        <v/>
      </c>
      <c r="D15" s="2" t="str" cm="1">
        <f t="array" ref="D15">IF(B15="","",SUMPRODUCT((tablo=B15)*(D$2:D$5)))</f>
        <v/>
      </c>
      <c r="E15" s="3" t="str" cm="1">
        <f t="array" ref="E15">IF(B15="","",INDEX(E$2:E$5,SUMPRODUCT((tablo=B15)*(ROW(tablo)))-1))</f>
        <v/>
      </c>
    </row>
    <row r="16" spans="1:10" x14ac:dyDescent="0.25">
      <c r="B16" s="2" t="str" cm="1">
        <f t="array" ref="B16">IFERROR(INDEX(tablo,((SMALL(IF(tablo&lt;&gt;"",COLUMN(tablo)+(ROW(tablo)/1000),""),ROW(A9))-INT(SMALL(IF(tablo&lt;&gt;"",COLUMN(tablo)+(ROW(tablo)/1000),""),ROW(A9))))*1000)-1,INT(SMALL(IF(tablo&lt;&gt;"",COLUMN(tablo)+(ROW(tablo)/1000),""),ROW(A9)))-5),"")</f>
        <v/>
      </c>
      <c r="C16" s="2" t="str">
        <f t="shared" si="0"/>
        <v/>
      </c>
      <c r="D16" s="2" t="str" cm="1">
        <f t="array" ref="D16">IF(B16="","",SUMPRODUCT((tablo=B16)*(D$2:D$5)))</f>
        <v/>
      </c>
      <c r="E16" s="3" t="str" cm="1">
        <f t="array" ref="E16">IF(B16="","",INDEX(E$2:E$5,SUMPRODUCT((tablo=B16)*(ROW(tablo)))-1))</f>
        <v/>
      </c>
    </row>
    <row r="17" spans="2:5" x14ac:dyDescent="0.25">
      <c r="B17" s="2" t="str" cm="1">
        <f t="array" ref="B17">IFERROR(INDEX(tablo,((SMALL(IF(tablo&lt;&gt;"",COLUMN(tablo)+(ROW(tablo)/1000),""),ROW(A10))-INT(SMALL(IF(tablo&lt;&gt;"",COLUMN(tablo)+(ROW(tablo)/1000),""),ROW(A10))))*1000)-1,INT(SMALL(IF(tablo&lt;&gt;"",COLUMN(tablo)+(ROW(tablo)/1000),""),ROW(A10)))-5),"")</f>
        <v/>
      </c>
      <c r="C17" s="2" t="str">
        <f t="shared" si="0"/>
        <v/>
      </c>
      <c r="D17" s="2" t="str" cm="1">
        <f t="array" ref="D17">IF(B17="","",SUMPRODUCT((tablo=B17)*(D$2:D$5)))</f>
        <v/>
      </c>
      <c r="E17" s="3" t="str" cm="1">
        <f t="array" ref="E17">IF(B17="","",INDEX(E$2:E$5,SUMPRODUCT((tablo=B17)*(ROW(tablo)))-1))</f>
        <v/>
      </c>
    </row>
    <row r="18" spans="2:5" x14ac:dyDescent="0.25">
      <c r="B18" s="2" t="str" cm="1">
        <f t="array" ref="B18">IFERROR(INDEX(tablo,((SMALL(IF(tablo&lt;&gt;"",COLUMN(tablo)+(ROW(tablo)/1000),""),ROW(A11))-INT(SMALL(IF(tablo&lt;&gt;"",COLUMN(tablo)+(ROW(tablo)/1000),""),ROW(A11))))*1000)-1,INT(SMALL(IF(tablo&lt;&gt;"",COLUMN(tablo)+(ROW(tablo)/1000),""),ROW(A11)))-5),"")</f>
        <v/>
      </c>
      <c r="C18" s="2" t="str">
        <f t="shared" si="0"/>
        <v/>
      </c>
      <c r="D18" s="2" t="str" cm="1">
        <f t="array" ref="D18">IF(B18="","",SUMPRODUCT((tablo=B18)*(D$2:D$5)))</f>
        <v/>
      </c>
      <c r="E18" s="3" t="str" cm="1">
        <f t="array" ref="E18">IF(B18="","",INDEX(E$2:E$5,SUMPRODUCT((tablo=B18)*(ROW(tablo)))-1))</f>
        <v/>
      </c>
    </row>
    <row r="19" spans="2:5" x14ac:dyDescent="0.25">
      <c r="B19" s="2" t="str" cm="1">
        <f t="array" ref="B19">IFERROR(INDEX(tablo,((SMALL(IF(tablo&lt;&gt;"",COLUMN(tablo)+(ROW(tablo)/1000),""),ROW(A12))-INT(SMALL(IF(tablo&lt;&gt;"",COLUMN(tablo)+(ROW(tablo)/1000),""),ROW(A12))))*1000)-1,INT(SMALL(IF(tablo&lt;&gt;"",COLUMN(tablo)+(ROW(tablo)/1000),""),ROW(A12)))-5),"")</f>
        <v/>
      </c>
      <c r="C19" s="2" t="str">
        <f t="shared" si="0"/>
        <v/>
      </c>
      <c r="D19" s="2" t="str" cm="1">
        <f t="array" ref="D19">IF(B19="","",SUMPRODUCT((tablo=B19)*(D$2:D$5)))</f>
        <v/>
      </c>
      <c r="E19" s="3" t="str" cm="1">
        <f t="array" ref="E19">IF(B19="","",INDEX(E$2:E$5,SUMPRODUCT((tablo=B19)*(ROW(tablo)))-1))</f>
        <v/>
      </c>
    </row>
    <row r="20" spans="2:5" x14ac:dyDescent="0.25">
      <c r="B20" s="2" t="str" cm="1">
        <f t="array" ref="B20">IFERROR(INDEX(tablo,((SMALL(IF(tablo&lt;&gt;"",COLUMN(tablo)+(ROW(tablo)/1000),""),ROW(A13))-INT(SMALL(IF(tablo&lt;&gt;"",COLUMN(tablo)+(ROW(tablo)/1000),""),ROW(A13))))*1000)-1,INT(SMALL(IF(tablo&lt;&gt;"",COLUMN(tablo)+(ROW(tablo)/1000),""),ROW(A13)))-5),"")</f>
        <v/>
      </c>
      <c r="C20" s="2" t="str">
        <f t="shared" si="0"/>
        <v/>
      </c>
      <c r="D20" s="2" t="str" cm="1">
        <f t="array" ref="D20">IF(B20="","",SUMPRODUCT((tablo=B20)*(D$2:D$5)))</f>
        <v/>
      </c>
      <c r="E20" s="3" t="str" cm="1">
        <f t="array" ref="E20">IF(B20="","",INDEX(E$2:E$5,SUMPRODUCT((tablo=B20)*(ROW(tablo)))-1))</f>
        <v/>
      </c>
    </row>
    <row r="21" spans="2:5" x14ac:dyDescent="0.25">
      <c r="B21" s="2" t="str" cm="1">
        <f t="array" ref="B21">IFERROR(INDEX(tablo,((SMALL(IF(tablo&lt;&gt;"",COLUMN(tablo)+(ROW(tablo)/1000),""),ROW(A14))-INT(SMALL(IF(tablo&lt;&gt;"",COLUMN(tablo)+(ROW(tablo)/1000),""),ROW(A14))))*1000)-1,INT(SMALL(IF(tablo&lt;&gt;"",COLUMN(tablo)+(ROW(tablo)/1000),""),ROW(A14)))-5),"")</f>
        <v/>
      </c>
      <c r="C21" s="2" t="str">
        <f t="shared" si="0"/>
        <v/>
      </c>
      <c r="D21" s="2" t="str" cm="1">
        <f t="array" ref="D21">IF(B21="","",SUMPRODUCT((tablo=B21)*(D$2:D$5)))</f>
        <v/>
      </c>
      <c r="E21" s="3" t="str" cm="1">
        <f t="array" ref="E21">IF(B21="","",INDEX(E$2:E$5,SUMPRODUCT((tablo=B21)*(ROW(tablo)))-1))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2025-02-10T15:17:46Z</dcterms:created>
  <dcterms:modified xsi:type="dcterms:W3CDTF">2025-02-10T16:12:00Z</dcterms:modified>
</cp:coreProperties>
</file>