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 activeTab="1"/>
  </bookViews>
  <sheets>
    <sheet name="actuel" sheetId="1" r:id="rId1"/>
    <sheet name="Souhaité" sheetId="2" r:id="rId2"/>
    <sheet name="param" sheetId="3" r:id="rId3"/>
  </sheets>
  <definedNames>
    <definedName name="lignesprod">OFFSET(actuel!$X$2,,,COUNTIF(actuel!$X:$X,"&gt;&lt;")-1)</definedName>
    <definedName name="medoc">OFFSET(lignesprod,,,,SUMPRODUCT(MAX((OFFSET(lignesprod,,,,79)&lt;&gt;"")*COLUMN(actuel!$X:$CX)))-(COLUMN(actuel!$X:$X)-1))</definedName>
    <definedName name="parama">OFFSET(param!$A$2,,,MATCH("z^z",param!$A:$A,1))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2" i="3" a="1"/>
  <c r="A62" s="1"/>
  <c r="A171" a="1"/>
  <c r="A171" s="1"/>
  <c r="A172" a="1"/>
  <c r="A172" s="1"/>
  <c r="A173" a="1"/>
  <c r="A173" s="1"/>
  <c r="A174" a="1"/>
  <c r="A174" s="1"/>
  <c r="A175" a="1"/>
  <c r="A175" s="1"/>
  <c r="A176" a="1"/>
  <c r="A176" s="1"/>
  <c r="A177" a="1"/>
  <c r="A177" s="1"/>
  <c r="A178" a="1"/>
  <c r="A178" s="1"/>
  <c r="A179" a="1"/>
  <c r="A179" s="1"/>
  <c r="A180" a="1"/>
  <c r="A180" s="1"/>
  <c r="A181" a="1"/>
  <c r="A181" s="1"/>
  <c r="A182" a="1"/>
  <c r="A182" s="1"/>
  <c r="A183" a="1"/>
  <c r="A183" s="1"/>
  <c r="A184" a="1"/>
  <c r="A184" s="1"/>
  <c r="A185" a="1"/>
  <c r="A185" s="1"/>
  <c r="A186" a="1"/>
  <c r="A186" s="1"/>
  <c r="A187" a="1"/>
  <c r="A187" s="1"/>
  <c r="A188" a="1"/>
  <c r="A188" s="1"/>
  <c r="A189" a="1"/>
  <c r="A189" s="1"/>
  <c r="A190" a="1"/>
  <c r="A190" s="1"/>
  <c r="A191" a="1"/>
  <c r="A191" s="1"/>
  <c r="A192" a="1"/>
  <c r="A192" s="1"/>
  <c r="A193" a="1"/>
  <c r="A193" s="1"/>
  <c r="A194" a="1"/>
  <c r="A194" s="1"/>
  <c r="A195" a="1"/>
  <c r="A195" s="1"/>
  <c r="A196" a="1"/>
  <c r="A196" s="1"/>
  <c r="A197" a="1"/>
  <c r="A197" s="1"/>
  <c r="A198" a="1"/>
  <c r="A198" s="1"/>
  <c r="A199" a="1"/>
  <c r="A199" s="1"/>
  <c r="A200" a="1"/>
  <c r="A200" s="1"/>
  <c r="A201" a="1"/>
  <c r="A201" s="1"/>
  <c r="A202" a="1"/>
  <c r="A202" s="1"/>
  <c r="A203" a="1"/>
  <c r="A203" s="1"/>
  <c r="A204" a="1"/>
  <c r="A204" s="1"/>
  <c r="A205" a="1"/>
  <c r="A205" s="1"/>
  <c r="A206" a="1"/>
  <c r="A206" s="1"/>
  <c r="A207" a="1"/>
  <c r="A207" s="1"/>
  <c r="A208" a="1"/>
  <c r="A208" s="1"/>
  <c r="A209" a="1"/>
  <c r="A209" s="1"/>
  <c r="A210" a="1"/>
  <c r="A210" s="1"/>
  <c r="A211" a="1"/>
  <c r="A211" s="1"/>
  <c r="A212" a="1"/>
  <c r="A212" s="1"/>
  <c r="A213" a="1"/>
  <c r="A213" s="1"/>
  <c r="A214" a="1"/>
  <c r="A214" s="1"/>
  <c r="A215" a="1"/>
  <c r="A215" s="1"/>
  <c r="A216" a="1"/>
  <c r="A216" s="1"/>
  <c r="A217" a="1"/>
  <c r="A217" s="1"/>
  <c r="A218" a="1"/>
  <c r="A218" s="1"/>
  <c r="A219" a="1"/>
  <c r="A219" s="1"/>
  <c r="A220" a="1"/>
  <c r="A220" s="1"/>
  <c r="A221" a="1"/>
  <c r="A221" s="1"/>
  <c r="A222" a="1"/>
  <c r="A222" s="1"/>
  <c r="A223" a="1"/>
  <c r="A223" s="1"/>
  <c r="A224" a="1"/>
  <c r="A224" s="1"/>
  <c r="A225" a="1"/>
  <c r="A225" s="1"/>
  <c r="A226" a="1"/>
  <c r="A226" s="1"/>
  <c r="A227" a="1"/>
  <c r="A227" s="1"/>
  <c r="A228" a="1"/>
  <c r="A228" s="1"/>
  <c r="A229" a="1"/>
  <c r="A229" s="1"/>
  <c r="A230" a="1"/>
  <c r="A230" s="1"/>
  <c r="A231" a="1"/>
  <c r="A231" s="1"/>
  <c r="A232" a="1"/>
  <c r="A232" s="1"/>
  <c r="A233" a="1"/>
  <c r="A233" s="1"/>
  <c r="A234" a="1"/>
  <c r="A234" s="1"/>
  <c r="A235" a="1"/>
  <c r="A235" s="1"/>
  <c r="A236" a="1"/>
  <c r="A236" s="1"/>
  <c r="A237" a="1"/>
  <c r="A237" s="1"/>
  <c r="A238" a="1"/>
  <c r="A238" s="1"/>
  <c r="A239" a="1"/>
  <c r="A239" s="1"/>
  <c r="A240" a="1"/>
  <c r="A240" s="1"/>
  <c r="A241" a="1"/>
  <c r="A241" s="1"/>
  <c r="A242" a="1"/>
  <c r="A242" s="1"/>
  <c r="A243" a="1"/>
  <c r="A243" s="1"/>
  <c r="A244" a="1"/>
  <c r="A244" s="1"/>
  <c r="A245" a="1"/>
  <c r="A245" s="1"/>
  <c r="A246" a="1"/>
  <c r="A246" s="1"/>
  <c r="A247" a="1"/>
  <c r="A247" s="1"/>
  <c r="A248" a="1"/>
  <c r="A248" s="1"/>
  <c r="A249" a="1"/>
  <c r="A249" s="1"/>
  <c r="A250" a="1"/>
  <c r="A250" s="1"/>
  <c r="A251" a="1"/>
  <c r="A251" s="1"/>
  <c r="A252" a="1"/>
  <c r="A252" s="1"/>
  <c r="A253" a="1"/>
  <c r="A253" s="1"/>
  <c r="A254" a="1"/>
  <c r="A254" s="1"/>
  <c r="A255" a="1"/>
  <c r="A255" s="1"/>
  <c r="A256" a="1"/>
  <c r="A256" s="1"/>
  <c r="A257" a="1"/>
  <c r="A257" s="1"/>
  <c r="A258" a="1"/>
  <c r="A258" s="1"/>
  <c r="A259" a="1"/>
  <c r="A259" s="1"/>
  <c r="A260" a="1"/>
  <c r="A260" s="1"/>
  <c r="A261" a="1"/>
  <c r="A261" s="1"/>
  <c r="A262" a="1"/>
  <c r="A262" s="1"/>
  <c r="A263" a="1"/>
  <c r="A263" s="1"/>
  <c r="A264" a="1"/>
  <c r="A264" s="1"/>
  <c r="A265" a="1"/>
  <c r="A265" s="1"/>
  <c r="A266" a="1"/>
  <c r="A266" s="1"/>
  <c r="A267" a="1"/>
  <c r="A267" s="1"/>
  <c r="A268" a="1"/>
  <c r="A268" s="1"/>
  <c r="A269" a="1"/>
  <c r="A269" s="1"/>
  <c r="A270" a="1"/>
  <c r="A270" s="1"/>
  <c r="A271" a="1"/>
  <c r="A271" s="1"/>
  <c r="A272" a="1"/>
  <c r="A272" s="1"/>
  <c r="A273" a="1"/>
  <c r="A273" s="1"/>
  <c r="A274" a="1"/>
  <c r="A274" s="1"/>
  <c r="A275" a="1"/>
  <c r="A275" s="1"/>
  <c r="A276" a="1"/>
  <c r="A276" s="1"/>
  <c r="A277" a="1"/>
  <c r="A277" s="1"/>
  <c r="A278" a="1"/>
  <c r="A278" s="1"/>
  <c r="A279" a="1"/>
  <c r="A279" s="1"/>
  <c r="A280" a="1"/>
  <c r="A280" s="1"/>
  <c r="A281" a="1"/>
  <c r="A281" s="1"/>
  <c r="A282" a="1"/>
  <c r="A282" s="1"/>
  <c r="A283" a="1"/>
  <c r="A283" s="1"/>
  <c r="A284" a="1"/>
  <c r="A284" s="1"/>
  <c r="A285" a="1"/>
  <c r="A285" s="1"/>
  <c r="A286" a="1"/>
  <c r="A286" s="1"/>
  <c r="A287" a="1"/>
  <c r="A287" s="1"/>
  <c r="A288" a="1"/>
  <c r="A288" s="1"/>
  <c r="A289" a="1"/>
  <c r="A289" s="1"/>
  <c r="A290" a="1"/>
  <c r="A290" s="1"/>
  <c r="A141" a="1"/>
  <c r="A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151" a="1"/>
  <c r="A151" s="1"/>
  <c r="A152" a="1"/>
  <c r="A152" s="1"/>
  <c r="A153" a="1"/>
  <c r="A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A161" a="1"/>
  <c r="A161" s="1"/>
  <c r="A162" a="1"/>
  <c r="A162" s="1"/>
  <c r="A163" a="1"/>
  <c r="A163" s="1"/>
  <c r="A164" a="1"/>
  <c r="A164" s="1"/>
  <c r="A165" a="1"/>
  <c r="A165" s="1"/>
  <c r="A166" a="1"/>
  <c r="A166" s="1"/>
  <c r="A167" a="1"/>
  <c r="A167" s="1"/>
  <c r="A168" a="1"/>
  <c r="A168" s="1"/>
  <c r="A169" a="1"/>
  <c r="A169" s="1"/>
  <c r="A170" a="1"/>
  <c r="A170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A131" a="1"/>
  <c r="A131" s="1"/>
  <c r="A132" a="1"/>
  <c r="A132" s="1"/>
  <c r="A133" a="1"/>
  <c r="A133" s="1"/>
  <c r="A134" a="1"/>
  <c r="A134" s="1"/>
  <c r="A135" a="1"/>
  <c r="A135" s="1"/>
  <c r="A136" a="1"/>
  <c r="A136" s="1"/>
  <c r="A137" a="1"/>
  <c r="A137" s="1"/>
  <c r="A138" a="1"/>
  <c r="A138" s="1"/>
  <c r="A139" a="1"/>
  <c r="A139" s="1"/>
  <c r="A140" a="1"/>
  <c r="A140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2" a="1"/>
  <c r="A2" s="1"/>
  <c r="AC11" i="1"/>
  <c r="W2" i="2" l="1" a="1"/>
  <c r="W2" s="1"/>
  <c r="X2" s="1" a="1"/>
  <c r="X2" s="1"/>
  <c r="D2" i="3"/>
  <c r="W3" i="2" l="1" a="1"/>
  <c r="W3" s="1"/>
  <c r="X3" s="1" a="1"/>
  <c r="X3" s="1"/>
  <c r="D3" i="3" a="1"/>
  <c r="D3" s="1"/>
  <c r="D4" s="1" a="1"/>
  <c r="D4" s="1"/>
  <c r="D5" s="1" a="1"/>
  <c r="D5" s="1"/>
  <c r="W4" i="2" l="1" a="1"/>
  <c r="W4" s="1"/>
  <c r="X4" s="1" a="1"/>
  <c r="X4" s="1"/>
  <c r="D6" i="3" a="1"/>
  <c r="D6" s="1"/>
  <c r="W5" i="2" l="1" a="1"/>
  <c r="W5" s="1"/>
  <c r="X5" s="1" a="1"/>
  <c r="X5" s="1"/>
  <c r="D7" i="3" a="1"/>
  <c r="D7" s="1"/>
  <c r="W6" i="2" l="1" a="1"/>
  <c r="W6" s="1"/>
  <c r="X6" s="1" a="1"/>
  <c r="X6" s="1"/>
  <c r="D8" i="3" a="1"/>
  <c r="D8" s="1"/>
  <c r="D9" s="1" a="1"/>
  <c r="D9" s="1"/>
  <c r="D10" s="1" a="1"/>
  <c r="D10" s="1"/>
  <c r="D11" s="1" a="1"/>
  <c r="D11" s="1"/>
  <c r="D12" s="1" a="1"/>
  <c r="D12" s="1"/>
  <c r="D13" s="1" a="1"/>
  <c r="D13" s="1"/>
  <c r="D14" s="1" a="1"/>
  <c r="D14" s="1"/>
  <c r="D15" s="1" a="1"/>
  <c r="D15" s="1"/>
  <c r="D16" s="1" a="1"/>
  <c r="D16" s="1"/>
  <c r="D17" s="1" a="1"/>
  <c r="D17" s="1"/>
  <c r="D18" s="1" a="1"/>
  <c r="D18" s="1"/>
  <c r="D19" s="1" a="1"/>
  <c r="D19" s="1"/>
  <c r="D20" s="1" a="1"/>
  <c r="D20" s="1"/>
  <c r="D21" s="1" a="1"/>
  <c r="D21" s="1"/>
  <c r="D22" s="1" a="1"/>
  <c r="D22" s="1"/>
  <c r="D23" s="1" a="1"/>
  <c r="D23" s="1"/>
  <c r="D24" s="1" a="1"/>
  <c r="D24" s="1"/>
  <c r="D25" s="1" a="1"/>
  <c r="D25" s="1"/>
  <c r="D26" s="1" a="1"/>
  <c r="D26" s="1"/>
  <c r="D27" s="1" a="1"/>
  <c r="D27" s="1"/>
  <c r="D28" s="1" a="1"/>
  <c r="D28" s="1"/>
  <c r="D29" s="1" a="1"/>
  <c r="D29" s="1"/>
  <c r="D30" s="1" a="1"/>
  <c r="D30" s="1"/>
  <c r="D31" s="1" a="1"/>
  <c r="D31" s="1"/>
  <c r="D32" s="1" a="1"/>
  <c r="D32" s="1"/>
  <c r="D33" s="1" a="1"/>
  <c r="D33" s="1"/>
  <c r="D34" s="1" a="1"/>
  <c r="D34" s="1"/>
  <c r="D35" s="1" a="1"/>
  <c r="D35" s="1"/>
  <c r="D36" s="1" a="1"/>
  <c r="D36" s="1"/>
  <c r="D37" s="1" a="1"/>
  <c r="D37" s="1"/>
  <c r="D38" s="1" a="1"/>
  <c r="D38" s="1"/>
  <c r="D39" s="1" a="1"/>
  <c r="D39" s="1"/>
  <c r="D40" s="1" a="1"/>
  <c r="D40" s="1"/>
  <c r="D41" s="1" a="1"/>
  <c r="D41" s="1"/>
  <c r="D42" s="1" a="1"/>
  <c r="D42" s="1"/>
  <c r="D43" s="1" a="1"/>
  <c r="D43" s="1"/>
  <c r="D44" s="1" a="1"/>
  <c r="D44" s="1"/>
  <c r="D45" s="1" a="1"/>
  <c r="D45" s="1"/>
  <c r="D46" s="1" a="1"/>
  <c r="D46" s="1"/>
  <c r="D47" s="1" a="1"/>
  <c r="D47" s="1"/>
  <c r="D48" s="1" a="1"/>
  <c r="D48" s="1"/>
  <c r="D49" s="1" a="1"/>
  <c r="D49" s="1"/>
  <c r="D50" s="1" a="1"/>
  <c r="D50" s="1"/>
  <c r="D51" s="1" a="1"/>
  <c r="D51" s="1"/>
  <c r="D52" s="1" a="1"/>
  <c r="D52" s="1"/>
  <c r="D53" s="1" a="1"/>
  <c r="D53" s="1"/>
  <c r="D54" s="1" a="1"/>
  <c r="D54" s="1"/>
  <c r="D55" s="1" a="1"/>
  <c r="D55" s="1"/>
  <c r="D56" s="1" a="1"/>
  <c r="D56" s="1"/>
  <c r="D57" s="1" a="1"/>
  <c r="D57" s="1"/>
  <c r="D58" s="1" a="1"/>
  <c r="D58" s="1"/>
  <c r="D59" s="1" a="1"/>
  <c r="D59" s="1"/>
  <c r="D60" s="1" a="1"/>
  <c r="D60" s="1"/>
  <c r="D61" s="1" a="1"/>
  <c r="D61" s="1"/>
  <c r="D62" s="1" a="1"/>
  <c r="D62" s="1"/>
  <c r="W7" i="2" l="1" a="1"/>
  <c r="W7" s="1"/>
  <c r="X7" s="1" a="1"/>
  <c r="X7" s="1"/>
  <c r="W8" l="1" a="1"/>
  <c r="W8" s="1"/>
  <c r="W9" l="1" a="1"/>
  <c r="W9" s="1"/>
  <c r="X9" s="1" a="1"/>
  <c r="X9" s="1"/>
  <c r="X8" a="1"/>
  <c r="X8" s="1"/>
  <c r="W10" l="1" a="1"/>
  <c r="W10" s="1"/>
  <c r="W11" s="1" a="1"/>
  <c r="W11" s="1"/>
  <c r="X10" l="1" a="1"/>
  <c r="X10" s="1"/>
  <c r="X11" a="1"/>
  <c r="X11" s="1"/>
  <c r="W12" a="1"/>
  <c r="W12" s="1"/>
  <c r="W13" s="1" a="1"/>
  <c r="W13" s="1"/>
  <c r="X12" l="1" a="1"/>
  <c r="X12" s="1"/>
  <c r="X13" a="1"/>
  <c r="X13" s="1"/>
  <c r="W14" a="1"/>
  <c r="W14" s="1"/>
  <c r="W15" s="1" a="1"/>
  <c r="W15" s="1"/>
  <c r="X14" l="1" a="1"/>
  <c r="X14" s="1"/>
  <c r="W16" a="1"/>
  <c r="W16" s="1"/>
  <c r="X15" a="1"/>
  <c r="X15" s="1"/>
  <c r="W17" l="1" a="1"/>
  <c r="W17" s="1"/>
  <c r="X16" a="1"/>
  <c r="X16" s="1"/>
  <c r="W18" l="1" a="1"/>
  <c r="W18" s="1"/>
  <c r="X17" a="1"/>
  <c r="X17" s="1"/>
  <c r="W19" l="1" a="1"/>
  <c r="W19" s="1"/>
  <c r="X19" s="1" a="1"/>
  <c r="X19" s="1"/>
  <c r="X18" a="1"/>
  <c r="X18" s="1"/>
  <c r="W20" l="1" a="1"/>
  <c r="W20" s="1"/>
  <c r="W21" l="1" a="1"/>
  <c r="W21" s="1"/>
  <c r="X20" a="1"/>
  <c r="X20" s="1"/>
  <c r="W22" l="1" a="1"/>
  <c r="W22" s="1"/>
  <c r="X21" a="1"/>
  <c r="X21" s="1"/>
  <c r="W23" l="1" a="1"/>
  <c r="W23" s="1"/>
  <c r="X22" a="1"/>
  <c r="X22" s="1"/>
  <c r="W24" l="1" a="1"/>
  <c r="W24" s="1"/>
  <c r="X23" a="1"/>
  <c r="X23" s="1"/>
  <c r="W25" l="1" a="1"/>
  <c r="W25" s="1"/>
  <c r="X24" a="1"/>
  <c r="X24" s="1"/>
  <c r="W26" l="1" a="1"/>
  <c r="W26" s="1"/>
  <c r="X25" a="1"/>
  <c r="X25" s="1"/>
  <c r="W27" l="1" a="1"/>
  <c r="W27" s="1"/>
  <c r="X26" a="1"/>
  <c r="X26" s="1"/>
  <c r="W28" l="1" a="1"/>
  <c r="W28" s="1"/>
  <c r="X27" a="1"/>
  <c r="X27" s="1"/>
  <c r="W29" l="1" a="1"/>
  <c r="W29" s="1"/>
  <c r="X28" a="1"/>
  <c r="X28" s="1"/>
  <c r="W30" l="1" a="1"/>
  <c r="W30" s="1"/>
  <c r="X29" a="1"/>
  <c r="X29" s="1"/>
  <c r="W31" l="1" a="1"/>
  <c r="W31" s="1"/>
  <c r="X30" a="1"/>
  <c r="X30" s="1"/>
  <c r="W32" l="1" a="1"/>
  <c r="W32" s="1"/>
  <c r="X31" a="1"/>
  <c r="X31" s="1"/>
  <c r="W33" l="1" a="1"/>
  <c r="W33" s="1"/>
  <c r="X32" a="1"/>
  <c r="X32" s="1"/>
  <c r="W34" l="1" a="1"/>
  <c r="W34" s="1"/>
  <c r="X33" a="1"/>
  <c r="X33" s="1"/>
  <c r="W35" l="1" a="1"/>
  <c r="W35" s="1"/>
  <c r="X34" a="1"/>
  <c r="X34" s="1"/>
  <c r="W36" l="1" a="1"/>
  <c r="W36" s="1"/>
  <c r="X35" a="1"/>
  <c r="X35" s="1"/>
  <c r="W37" l="1" a="1"/>
  <c r="W37" s="1"/>
  <c r="X36" a="1"/>
  <c r="X36" s="1"/>
  <c r="W38" l="1" a="1"/>
  <c r="W38" s="1"/>
  <c r="X37" a="1"/>
  <c r="X37" s="1"/>
  <c r="W39" l="1" a="1"/>
  <c r="W39" s="1"/>
  <c r="X38" a="1"/>
  <c r="X38" s="1"/>
  <c r="W40" l="1" a="1"/>
  <c r="W40" s="1"/>
  <c r="X39" a="1"/>
  <c r="X39" s="1"/>
  <c r="W41" l="1" a="1"/>
  <c r="W41" s="1"/>
  <c r="X40" a="1"/>
  <c r="X40" s="1"/>
  <c r="W42" l="1" a="1"/>
  <c r="W42" s="1"/>
  <c r="X41" a="1"/>
  <c r="X41" s="1"/>
  <c r="W43" l="1" a="1"/>
  <c r="W43" s="1"/>
  <c r="X42" a="1"/>
  <c r="X42" s="1"/>
  <c r="W44" l="1" a="1"/>
  <c r="W44" s="1"/>
  <c r="X43" a="1"/>
  <c r="X43" s="1"/>
  <c r="W45" l="1" a="1"/>
  <c r="W45" s="1"/>
  <c r="X44" a="1"/>
  <c r="X44" s="1"/>
  <c r="W46" l="1" a="1"/>
  <c r="W46" s="1"/>
  <c r="X45" a="1"/>
  <c r="X45" s="1"/>
  <c r="W47" l="1" a="1"/>
  <c r="W47" s="1"/>
  <c r="X46" a="1"/>
  <c r="X46" s="1"/>
  <c r="W48" l="1" a="1"/>
  <c r="W48" s="1"/>
  <c r="X47" a="1"/>
  <c r="X47" s="1"/>
  <c r="W49" l="1" a="1"/>
  <c r="W49" s="1"/>
  <c r="X48" a="1"/>
  <c r="X48" s="1"/>
  <c r="W50" l="1" a="1"/>
  <c r="W50" s="1"/>
  <c r="X49" a="1"/>
  <c r="X49" s="1"/>
  <c r="W51" l="1" a="1"/>
  <c r="W51" s="1"/>
  <c r="X50" a="1"/>
  <c r="X50" s="1"/>
  <c r="W52" l="1" a="1"/>
  <c r="W52" s="1"/>
  <c r="X51" a="1"/>
  <c r="X51" s="1"/>
  <c r="W53" l="1" a="1"/>
  <c r="W53" s="1"/>
  <c r="X52" a="1"/>
  <c r="X52" s="1"/>
  <c r="W54" l="1" a="1"/>
  <c r="W54" s="1"/>
  <c r="X53" a="1"/>
  <c r="X53" s="1"/>
  <c r="W55" l="1" a="1"/>
  <c r="W55" s="1"/>
  <c r="X54" a="1"/>
  <c r="X54" s="1"/>
  <c r="W56" l="1" a="1"/>
  <c r="W56" s="1"/>
  <c r="X55" a="1"/>
  <c r="X55" s="1"/>
  <c r="W57" l="1" a="1"/>
  <c r="W57" s="1"/>
  <c r="X56" a="1"/>
  <c r="X56" s="1"/>
  <c r="W58" l="1" a="1"/>
  <c r="W58" s="1"/>
  <c r="X57" a="1"/>
  <c r="X57" s="1"/>
  <c r="W59" l="1" a="1"/>
  <c r="W59" s="1"/>
  <c r="X58" a="1"/>
  <c r="X58" s="1"/>
  <c r="W60" l="1" a="1"/>
  <c r="W60" s="1"/>
  <c r="X59" a="1"/>
  <c r="X59" s="1"/>
  <c r="W61" l="1" a="1"/>
  <c r="W61" s="1"/>
  <c r="X60" a="1"/>
  <c r="X60" s="1"/>
  <c r="W62" l="1" a="1"/>
  <c r="W62" s="1"/>
  <c r="W63" s="1" a="1"/>
  <c r="W63" s="1"/>
  <c r="W64" s="1" a="1"/>
  <c r="W64" s="1"/>
  <c r="W65" s="1" a="1"/>
  <c r="W65" s="1"/>
  <c r="W66" s="1" a="1"/>
  <c r="W66" s="1"/>
  <c r="W67" s="1" a="1"/>
  <c r="W67" s="1"/>
  <c r="W68" s="1" a="1"/>
  <c r="W68" s="1"/>
  <c r="W69" s="1" a="1"/>
  <c r="W69" s="1"/>
  <c r="W70" s="1" a="1"/>
  <c r="W70" s="1"/>
  <c r="W71" s="1" a="1"/>
  <c r="W71" s="1"/>
  <c r="W72" s="1" a="1"/>
  <c r="W72" s="1"/>
  <c r="W73" s="1" a="1"/>
  <c r="W73" s="1"/>
  <c r="W74" s="1" a="1"/>
  <c r="W74" s="1"/>
  <c r="W75" s="1" a="1"/>
  <c r="W75" s="1"/>
  <c r="W76" s="1" a="1"/>
  <c r="W76" s="1"/>
  <c r="W77" s="1" a="1"/>
  <c r="W77" s="1"/>
  <c r="W78" s="1" a="1"/>
  <c r="W78" s="1"/>
  <c r="W79" s="1" a="1"/>
  <c r="W79" s="1"/>
  <c r="W80" s="1" a="1"/>
  <c r="W80" s="1"/>
  <c r="W81" s="1" a="1"/>
  <c r="W81" s="1"/>
  <c r="W82" s="1" a="1"/>
  <c r="W82" s="1"/>
  <c r="W83" s="1" a="1"/>
  <c r="W83" s="1"/>
  <c r="W84" s="1" a="1"/>
  <c r="W84" s="1"/>
  <c r="W85" s="1" a="1"/>
  <c r="W85" s="1"/>
  <c r="W86" s="1" a="1"/>
  <c r="W86" s="1"/>
  <c r="W87" s="1" a="1"/>
  <c r="W87" s="1"/>
  <c r="W88" s="1" a="1"/>
  <c r="W88" s="1"/>
  <c r="W89" s="1" a="1"/>
  <c r="W89" s="1"/>
  <c r="W90" s="1" a="1"/>
  <c r="W90" s="1"/>
  <c r="W91" s="1" a="1"/>
  <c r="W91" s="1"/>
  <c r="W92" s="1" a="1"/>
  <c r="W92" s="1"/>
  <c r="W93" s="1" a="1"/>
  <c r="W93" s="1"/>
  <c r="W94" s="1" a="1"/>
  <c r="W94" s="1"/>
  <c r="W95" s="1" a="1"/>
  <c r="W95" s="1"/>
  <c r="W96" s="1" a="1"/>
  <c r="W96" s="1"/>
  <c r="W97" s="1" a="1"/>
  <c r="W97" s="1"/>
  <c r="W98" s="1" a="1"/>
  <c r="W98" s="1"/>
  <c r="W99" s="1" a="1"/>
  <c r="W99" s="1"/>
  <c r="W100" s="1" a="1"/>
  <c r="W100" s="1"/>
  <c r="X61" a="1"/>
  <c r="X61" s="1"/>
</calcChain>
</file>

<file path=xl/sharedStrings.xml><?xml version="1.0" encoding="utf-8"?>
<sst xmlns="http://schemas.openxmlformats.org/spreadsheetml/2006/main" count="496" uniqueCount="211">
  <si>
    <t>email</t>
  </si>
  <si>
    <t>ID</t>
  </si>
  <si>
    <t>civilite</t>
  </si>
  <si>
    <t>firstname</t>
  </si>
  <si>
    <t>lastname</t>
  </si>
  <si>
    <t>pre_nom</t>
  </si>
  <si>
    <t>adresse</t>
  </si>
  <si>
    <t>address1</t>
  </si>
  <si>
    <t>address2</t>
  </si>
  <si>
    <t>postcode</t>
  </si>
  <si>
    <t>city</t>
  </si>
  <si>
    <t>pays</t>
  </si>
  <si>
    <t>tel_fixe</t>
  </si>
  <si>
    <t>tel_fixe_i</t>
  </si>
  <si>
    <t>tel_mob</t>
  </si>
  <si>
    <t>tel_mob_i</t>
  </si>
  <si>
    <t>date_verif_email</t>
  </si>
  <si>
    <t>statut_email</t>
  </si>
  <si>
    <t>groupe</t>
  </si>
  <si>
    <t>date_derniere_cmd</t>
  </si>
  <si>
    <t>nb_cmds</t>
  </si>
  <si>
    <t>nb_prods</t>
  </si>
  <si>
    <t>CA</t>
  </si>
  <si>
    <t>Produits</t>
  </si>
  <si>
    <t>qté</t>
  </si>
  <si>
    <t>Mme</t>
  </si>
  <si>
    <t>Pharmacie</t>
  </si>
  <si>
    <t>HOMEOPATHIQUE CENTRALE</t>
  </si>
  <si>
    <t>PARIS</t>
  </si>
  <si>
    <t>FR</t>
  </si>
  <si>
    <t>NULL</t>
  </si>
  <si>
    <t>PRES</t>
  </si>
  <si>
    <t>CPANTIOX</t>
  </si>
  <si>
    <t>427</t>
  </si>
  <si>
    <t>CURCUMALC</t>
  </si>
  <si>
    <t>779</t>
  </si>
  <si>
    <t>EQAIR</t>
  </si>
  <si>
    <t>80</t>
  </si>
  <si>
    <t>EQBOWELREMOVE</t>
  </si>
  <si>
    <t>77</t>
  </si>
  <si>
    <t>EQCALC</t>
  </si>
  <si>
    <t>48</t>
  </si>
  <si>
    <t>EQCALC-G</t>
  </si>
  <si>
    <t>31</t>
  </si>
  <si>
    <t>EQCANDI</t>
  </si>
  <si>
    <t>290</t>
  </si>
  <si>
    <t>EQCANDI1</t>
  </si>
  <si>
    <t>10</t>
  </si>
  <si>
    <t>EQCANDI2</t>
  </si>
  <si>
    <t>6</t>
  </si>
  <si>
    <t>EQCANDI3</t>
  </si>
  <si>
    <t>5</t>
  </si>
  <si>
    <t>EQCHLOR</t>
  </si>
  <si>
    <t>353</t>
  </si>
  <si>
    <t>EQCIRCU</t>
  </si>
  <si>
    <t>656</t>
  </si>
  <si>
    <t>EQDERMA</t>
  </si>
  <si>
    <t>12</t>
  </si>
  <si>
    <t>EQDERMAC</t>
  </si>
  <si>
    <t>43</t>
  </si>
  <si>
    <t>EQDERMACB</t>
  </si>
  <si>
    <t>1</t>
  </si>
  <si>
    <t>EQDESMO</t>
  </si>
  <si>
    <t>143</t>
  </si>
  <si>
    <t>EQDRAINE</t>
  </si>
  <si>
    <t>98</t>
  </si>
  <si>
    <t>EQDTOX</t>
  </si>
  <si>
    <t>63</t>
  </si>
  <si>
    <t>EQENER-G</t>
  </si>
  <si>
    <t>200</t>
  </si>
  <si>
    <t>EQENZYM-G</t>
  </si>
  <si>
    <t>276</t>
  </si>
  <si>
    <t>EQFEMIN</t>
  </si>
  <si>
    <t>46</t>
  </si>
  <si>
    <t>EQFEMININDUO</t>
  </si>
  <si>
    <t>32</t>
  </si>
  <si>
    <t>EQFEMININO</t>
  </si>
  <si>
    <t>17</t>
  </si>
  <si>
    <t>EQFEMININP</t>
  </si>
  <si>
    <t>38</t>
  </si>
  <si>
    <t>EQFER</t>
  </si>
  <si>
    <t>150</t>
  </si>
  <si>
    <t>EQFER-G</t>
  </si>
  <si>
    <t>92</t>
  </si>
  <si>
    <t>EQFLORE</t>
  </si>
  <si>
    <t>406</t>
  </si>
  <si>
    <t>EQGELEE</t>
  </si>
  <si>
    <t>EQHARPA-G</t>
  </si>
  <si>
    <t>40</t>
  </si>
  <si>
    <t>DE L EPOQUE</t>
  </si>
  <si>
    <t>178</t>
  </si>
  <si>
    <t>1187</t>
  </si>
  <si>
    <t>2</t>
  </si>
  <si>
    <t>60</t>
  </si>
  <si>
    <t>62</t>
  </si>
  <si>
    <t>127</t>
  </si>
  <si>
    <t>166</t>
  </si>
  <si>
    <t>128</t>
  </si>
  <si>
    <t>25</t>
  </si>
  <si>
    <t>132</t>
  </si>
  <si>
    <t>50</t>
  </si>
  <si>
    <t>331</t>
  </si>
  <si>
    <t>74</t>
  </si>
  <si>
    <t>28</t>
  </si>
  <si>
    <t>123</t>
  </si>
  <si>
    <t>198</t>
  </si>
  <si>
    <t>103</t>
  </si>
  <si>
    <t>EQHEPAT</t>
  </si>
  <si>
    <t>163</t>
  </si>
  <si>
    <t>EQHEPAT-G</t>
  </si>
  <si>
    <t>183</t>
  </si>
  <si>
    <t>EQHUMEU</t>
  </si>
  <si>
    <t>266</t>
  </si>
  <si>
    <t>EQIMMUN</t>
  </si>
  <si>
    <t>54</t>
  </si>
  <si>
    <t>EQIMMUN-G</t>
  </si>
  <si>
    <t>61</t>
  </si>
  <si>
    <t>EQIODE</t>
  </si>
  <si>
    <t>194</t>
  </si>
  <si>
    <t>EQMASCU</t>
  </si>
  <si>
    <t>33</t>
  </si>
  <si>
    <t>EQM</t>
  </si>
  <si>
    <t>Marie-Pierre</t>
  </si>
  <si>
    <t>LOPEZ</t>
  </si>
  <si>
    <t>SAINT CLOUD</t>
  </si>
  <si>
    <t>CUST</t>
  </si>
  <si>
    <t>100</t>
  </si>
  <si>
    <t>184</t>
  </si>
  <si>
    <t>68</t>
  </si>
  <si>
    <t>29</t>
  </si>
  <si>
    <t>15</t>
  </si>
  <si>
    <t>279</t>
  </si>
  <si>
    <t>167</t>
  </si>
  <si>
    <t>145</t>
  </si>
  <si>
    <t>220</t>
  </si>
  <si>
    <t>30</t>
  </si>
  <si>
    <t>EQDERMACA</t>
  </si>
  <si>
    <t>9</t>
  </si>
  <si>
    <t>24</t>
  </si>
  <si>
    <t>112</t>
  </si>
  <si>
    <t>89</t>
  </si>
  <si>
    <t>27</t>
  </si>
  <si>
    <t>23</t>
  </si>
  <si>
    <t>Claire SENAL</t>
  </si>
  <si>
    <t>A L ESSENTIEL</t>
  </si>
  <si>
    <t>SAINT GERMAIN EN LAYE</t>
  </si>
  <si>
    <t>3</t>
  </si>
  <si>
    <t>82</t>
  </si>
  <si>
    <t>188</t>
  </si>
  <si>
    <t>94</t>
  </si>
  <si>
    <t>86</t>
  </si>
  <si>
    <t>4</t>
  </si>
  <si>
    <t>56</t>
  </si>
  <si>
    <t>106</t>
  </si>
  <si>
    <t>229</t>
  </si>
  <si>
    <t>34</t>
  </si>
  <si>
    <t>55</t>
  </si>
  <si>
    <t>8</t>
  </si>
  <si>
    <t>57</t>
  </si>
  <si>
    <t>EQMG</t>
  </si>
  <si>
    <t>EQMG-G</t>
  </si>
  <si>
    <t>EQMINCE</t>
  </si>
  <si>
    <t>41</t>
  </si>
  <si>
    <t>EQOMEGA3-DHA</t>
  </si>
  <si>
    <t>13</t>
  </si>
  <si>
    <t>EQOMEGA3-EPA</t>
  </si>
  <si>
    <t>281</t>
  </si>
  <si>
    <t>EQOSTEO</t>
  </si>
  <si>
    <t>EQPH</t>
  </si>
  <si>
    <t>116</t>
  </si>
  <si>
    <t>EQPHANE</t>
  </si>
  <si>
    <t>EQSEROT</t>
  </si>
  <si>
    <t>EQSEROT-G</t>
  </si>
  <si>
    <t>EQSOMME</t>
  </si>
  <si>
    <t>EQTRANS</t>
  </si>
  <si>
    <t>EQVIT C</t>
  </si>
  <si>
    <t>423</t>
  </si>
  <si>
    <t>MATIGNON</t>
  </si>
  <si>
    <t>110</t>
  </si>
  <si>
    <t>190</t>
  </si>
  <si>
    <t>7</t>
  </si>
  <si>
    <t>20</t>
  </si>
  <si>
    <t>76</t>
  </si>
  <si>
    <t>22</t>
  </si>
  <si>
    <t>193</t>
  </si>
  <si>
    <t>EQMUCILYSE-G</t>
  </si>
  <si>
    <t>EQRESTORE-G</t>
  </si>
  <si>
    <t>E</t>
  </si>
  <si>
    <t>DU FOUR BONAPARTE CITYPHARMA</t>
  </si>
  <si>
    <t>44</t>
  </si>
  <si>
    <t>131</t>
  </si>
  <si>
    <t>157</t>
  </si>
  <si>
    <t>64</t>
  </si>
  <si>
    <t>133</t>
  </si>
  <si>
    <t>134</t>
  </si>
  <si>
    <t>21</t>
  </si>
  <si>
    <t>EQPH-G</t>
  </si>
  <si>
    <t>EQVIT C-G</t>
  </si>
  <si>
    <t>273</t>
  </si>
  <si>
    <t>EQVITB-G</t>
  </si>
  <si>
    <t>email1</t>
  </si>
  <si>
    <t>email2</t>
  </si>
  <si>
    <t>email3</t>
  </si>
  <si>
    <t>email4</t>
  </si>
  <si>
    <t>email5</t>
  </si>
  <si>
    <t>email6</t>
  </si>
  <si>
    <t xml:space="preserve">les medicaments sont extrait de actuel sans double </t>
  </si>
  <si>
    <t xml:space="preserve">les quantités suivent </t>
  </si>
  <si>
    <t xml:space="preserve">pour le reste c'est quasi impossible vu que </t>
  </si>
  <si>
    <t xml:space="preserve">un memeproduit a plusieurs dates /plusieurs groupes </t>
  </si>
  <si>
    <t>alors lequel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</si>
</sst>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49" fontId="1" fillId="2" borderId="0" xfId="0" applyNumberFormat="1" applyFont="1" applyFill="1" applyAlignment="1">
      <alignment horizontal="center"/>
    </xf>
    <xf numFmtId="49" fontId="0" fillId="0" borderId="0" xfId="0" applyNumberFormat="1"/>
    <xf numFmtId="2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A11"/>
  <sheetViews>
    <sheetView workbookViewId="0">
      <selection activeCell="T16" sqref="T16"/>
    </sheetView>
  </sheetViews>
  <sheetFormatPr baseColWidth="10" defaultRowHeight="14.5"/>
  <cols>
    <col min="20" max="20" width="18.453125" customWidth="1"/>
  </cols>
  <sheetData>
    <row r="1" spans="1:10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23</v>
      </c>
      <c r="AA1" s="1" t="s">
        <v>24</v>
      </c>
      <c r="AB1" s="1" t="s">
        <v>23</v>
      </c>
      <c r="AC1" s="1" t="s">
        <v>24</v>
      </c>
      <c r="AD1" s="1" t="s">
        <v>23</v>
      </c>
      <c r="AE1" s="1" t="s">
        <v>24</v>
      </c>
      <c r="AF1" s="1" t="s">
        <v>23</v>
      </c>
      <c r="AG1" s="1" t="s">
        <v>24</v>
      </c>
      <c r="AH1" s="1" t="s">
        <v>23</v>
      </c>
      <c r="AI1" s="1" t="s">
        <v>24</v>
      </c>
      <c r="AJ1" s="1" t="s">
        <v>23</v>
      </c>
      <c r="AK1" s="1" t="s">
        <v>24</v>
      </c>
      <c r="AL1" s="1" t="s">
        <v>23</v>
      </c>
      <c r="AM1" s="1" t="s">
        <v>24</v>
      </c>
      <c r="AN1" s="1" t="s">
        <v>23</v>
      </c>
      <c r="AO1" s="1" t="s">
        <v>24</v>
      </c>
      <c r="AP1" s="1" t="s">
        <v>23</v>
      </c>
      <c r="AQ1" s="1" t="s">
        <v>24</v>
      </c>
      <c r="AR1" s="1" t="s">
        <v>23</v>
      </c>
      <c r="AS1" s="1" t="s">
        <v>24</v>
      </c>
      <c r="AT1" s="1" t="s">
        <v>23</v>
      </c>
      <c r="AU1" s="1" t="s">
        <v>24</v>
      </c>
      <c r="AV1" s="1" t="s">
        <v>23</v>
      </c>
      <c r="AW1" s="1" t="s">
        <v>24</v>
      </c>
      <c r="AX1" s="1" t="s">
        <v>23</v>
      </c>
      <c r="AY1" s="1" t="s">
        <v>24</v>
      </c>
      <c r="AZ1" s="1" t="s">
        <v>23</v>
      </c>
      <c r="BA1" s="1" t="s">
        <v>24</v>
      </c>
      <c r="BB1" s="1" t="s">
        <v>23</v>
      </c>
      <c r="BC1" s="1" t="s">
        <v>24</v>
      </c>
      <c r="BD1" s="1" t="s">
        <v>23</v>
      </c>
      <c r="BE1" s="1" t="s">
        <v>24</v>
      </c>
      <c r="BF1" s="1" t="s">
        <v>23</v>
      </c>
      <c r="BG1" s="1" t="s">
        <v>24</v>
      </c>
      <c r="BH1" s="1" t="s">
        <v>23</v>
      </c>
      <c r="BI1" s="1" t="s">
        <v>24</v>
      </c>
      <c r="BJ1" s="1" t="s">
        <v>23</v>
      </c>
      <c r="BK1" s="1" t="s">
        <v>24</v>
      </c>
      <c r="BL1" s="1" t="s">
        <v>23</v>
      </c>
      <c r="BM1" s="1" t="s">
        <v>24</v>
      </c>
      <c r="BN1" s="1" t="s">
        <v>23</v>
      </c>
      <c r="BO1" s="1" t="s">
        <v>24</v>
      </c>
      <c r="BP1" s="1" t="s">
        <v>23</v>
      </c>
      <c r="BQ1" s="1" t="s">
        <v>24</v>
      </c>
      <c r="BR1" s="1" t="s">
        <v>23</v>
      </c>
      <c r="BS1" s="1" t="s">
        <v>24</v>
      </c>
      <c r="BT1" s="1" t="s">
        <v>23</v>
      </c>
      <c r="BU1" s="1" t="s">
        <v>24</v>
      </c>
      <c r="BV1" s="1" t="s">
        <v>23</v>
      </c>
      <c r="BW1" s="1" t="s">
        <v>24</v>
      </c>
      <c r="BX1" s="1" t="s">
        <v>23</v>
      </c>
      <c r="BY1" s="1" t="s">
        <v>24</v>
      </c>
      <c r="BZ1" s="1" t="s">
        <v>23</v>
      </c>
      <c r="CA1" s="1" t="s">
        <v>24</v>
      </c>
      <c r="CB1" s="1" t="s">
        <v>23</v>
      </c>
      <c r="CC1" s="1" t="s">
        <v>24</v>
      </c>
      <c r="CD1" s="1" t="s">
        <v>23</v>
      </c>
      <c r="CE1" s="1" t="s">
        <v>24</v>
      </c>
      <c r="CF1" s="1" t="s">
        <v>23</v>
      </c>
      <c r="CG1" s="1" t="s">
        <v>24</v>
      </c>
      <c r="CH1" s="1" t="s">
        <v>23</v>
      </c>
      <c r="CI1" s="1" t="s">
        <v>24</v>
      </c>
      <c r="CJ1" s="1" t="s">
        <v>23</v>
      </c>
      <c r="CK1" s="1" t="s">
        <v>24</v>
      </c>
      <c r="CL1" s="1" t="s">
        <v>23</v>
      </c>
      <c r="CM1" s="1" t="s">
        <v>24</v>
      </c>
      <c r="CN1" s="1" t="s">
        <v>23</v>
      </c>
      <c r="CO1" s="1" t="s">
        <v>24</v>
      </c>
      <c r="CP1" s="1" t="s">
        <v>23</v>
      </c>
      <c r="CQ1" s="1" t="s">
        <v>24</v>
      </c>
      <c r="CR1" s="1" t="s">
        <v>23</v>
      </c>
      <c r="CS1" s="1" t="s">
        <v>24</v>
      </c>
      <c r="CT1" s="1" t="s">
        <v>23</v>
      </c>
      <c r="CU1" s="1" t="s">
        <v>24</v>
      </c>
      <c r="CV1" s="1" t="s">
        <v>23</v>
      </c>
      <c r="CW1" s="1" t="s">
        <v>24</v>
      </c>
      <c r="CX1" s="1" t="s">
        <v>23</v>
      </c>
      <c r="CY1" s="1" t="s">
        <v>24</v>
      </c>
      <c r="CZ1" s="1" t="s">
        <v>23</v>
      </c>
      <c r="DA1" s="1" t="s">
        <v>24</v>
      </c>
    </row>
    <row r="2" spans="1:105">
      <c r="A2" t="s">
        <v>200</v>
      </c>
      <c r="B2" s="3">
        <v>2567</v>
      </c>
      <c r="C2" t="s">
        <v>25</v>
      </c>
      <c r="D2" t="s">
        <v>26</v>
      </c>
      <c r="E2" t="s">
        <v>27</v>
      </c>
      <c r="J2">
        <v>75116</v>
      </c>
      <c r="K2" t="s">
        <v>28</v>
      </c>
      <c r="L2" t="s">
        <v>29</v>
      </c>
      <c r="M2" s="3"/>
      <c r="N2" s="3"/>
      <c r="O2" s="3"/>
      <c r="P2" s="3">
        <v>33147279908</v>
      </c>
      <c r="Q2" t="s">
        <v>30</v>
      </c>
      <c r="R2" t="s">
        <v>30</v>
      </c>
      <c r="S2" t="s">
        <v>31</v>
      </c>
      <c r="T2" s="4">
        <v>42936.767893518518</v>
      </c>
      <c r="U2">
        <v>284</v>
      </c>
      <c r="V2">
        <v>17785</v>
      </c>
      <c r="X2" t="s">
        <v>32</v>
      </c>
      <c r="Y2" s="3" t="s">
        <v>33</v>
      </c>
      <c r="Z2" t="s">
        <v>34</v>
      </c>
      <c r="AA2" s="3" t="s">
        <v>35</v>
      </c>
      <c r="AB2" t="s">
        <v>36</v>
      </c>
      <c r="AC2" s="3" t="s">
        <v>37</v>
      </c>
      <c r="AD2" t="s">
        <v>38</v>
      </c>
      <c r="AE2" s="3" t="s">
        <v>39</v>
      </c>
      <c r="AF2" t="s">
        <v>40</v>
      </c>
      <c r="AG2" s="3" t="s">
        <v>41</v>
      </c>
      <c r="AH2" t="s">
        <v>42</v>
      </c>
      <c r="AI2" s="3" t="s">
        <v>43</v>
      </c>
      <c r="AJ2" t="s">
        <v>44</v>
      </c>
      <c r="AK2" s="3" t="s">
        <v>45</v>
      </c>
      <c r="AL2" t="s">
        <v>46</v>
      </c>
      <c r="AM2" s="3" t="s">
        <v>47</v>
      </c>
      <c r="AN2" t="s">
        <v>48</v>
      </c>
      <c r="AO2" s="3" t="s">
        <v>49</v>
      </c>
      <c r="AP2" t="s">
        <v>50</v>
      </c>
      <c r="AQ2" s="3" t="s">
        <v>51</v>
      </c>
      <c r="AR2" t="s">
        <v>52</v>
      </c>
      <c r="AS2" s="3" t="s">
        <v>53</v>
      </c>
      <c r="AT2" t="s">
        <v>54</v>
      </c>
      <c r="AU2" s="3" t="s">
        <v>55</v>
      </c>
      <c r="AV2" t="s">
        <v>56</v>
      </c>
      <c r="AW2" s="3" t="s">
        <v>57</v>
      </c>
      <c r="AX2" t="s">
        <v>58</v>
      </c>
      <c r="AY2" s="3" t="s">
        <v>59</v>
      </c>
      <c r="AZ2" t="s">
        <v>60</v>
      </c>
      <c r="BA2" s="3" t="s">
        <v>61</v>
      </c>
      <c r="BB2" s="3" t="s">
        <v>62</v>
      </c>
      <c r="BC2" s="3" t="s">
        <v>63</v>
      </c>
      <c r="BD2" t="s">
        <v>64</v>
      </c>
      <c r="BE2" s="3" t="s">
        <v>65</v>
      </c>
      <c r="BF2" t="s">
        <v>66</v>
      </c>
      <c r="BG2" s="3" t="s">
        <v>67</v>
      </c>
      <c r="BH2" t="s">
        <v>68</v>
      </c>
      <c r="BI2" s="3" t="s">
        <v>69</v>
      </c>
      <c r="BJ2" t="s">
        <v>70</v>
      </c>
      <c r="BK2" s="3" t="s">
        <v>71</v>
      </c>
      <c r="BL2" t="s">
        <v>72</v>
      </c>
      <c r="BM2" s="3" t="s">
        <v>73</v>
      </c>
      <c r="BN2" t="s">
        <v>74</v>
      </c>
      <c r="BO2" s="3" t="s">
        <v>75</v>
      </c>
      <c r="BP2" t="s">
        <v>76</v>
      </c>
      <c r="BQ2" s="3" t="s">
        <v>77</v>
      </c>
      <c r="BR2" t="s">
        <v>78</v>
      </c>
      <c r="BS2" s="3" t="s">
        <v>79</v>
      </c>
      <c r="BT2" t="s">
        <v>80</v>
      </c>
      <c r="BU2" s="3" t="s">
        <v>81</v>
      </c>
      <c r="BV2" t="s">
        <v>82</v>
      </c>
      <c r="BW2" s="3" t="s">
        <v>83</v>
      </c>
      <c r="BX2" t="s">
        <v>84</v>
      </c>
      <c r="BY2" s="3" t="s">
        <v>85</v>
      </c>
      <c r="BZ2" t="s">
        <v>86</v>
      </c>
      <c r="CA2" s="3" t="s">
        <v>47</v>
      </c>
      <c r="CB2" t="s">
        <v>87</v>
      </c>
      <c r="CC2" s="3" t="s">
        <v>88</v>
      </c>
    </row>
    <row r="3" spans="1:105">
      <c r="A3" t="s">
        <v>201</v>
      </c>
      <c r="B3" s="3">
        <v>11070</v>
      </c>
      <c r="C3" t="s">
        <v>25</v>
      </c>
      <c r="D3" t="s">
        <v>26</v>
      </c>
      <c r="E3" t="s">
        <v>89</v>
      </c>
      <c r="J3">
        <v>75006</v>
      </c>
      <c r="K3" t="s">
        <v>28</v>
      </c>
      <c r="L3" t="s">
        <v>29</v>
      </c>
      <c r="M3" s="3"/>
      <c r="N3" s="3"/>
      <c r="O3" s="3"/>
      <c r="P3" s="3">
        <v>33145485358</v>
      </c>
      <c r="Q3" t="s">
        <v>30</v>
      </c>
      <c r="R3" t="s">
        <v>30</v>
      </c>
      <c r="S3" t="s">
        <v>31</v>
      </c>
      <c r="T3" s="4">
        <v>42933.500474537039</v>
      </c>
      <c r="U3">
        <v>248</v>
      </c>
      <c r="V3">
        <v>9275</v>
      </c>
      <c r="X3" t="s">
        <v>32</v>
      </c>
      <c r="Y3" s="3" t="s">
        <v>90</v>
      </c>
      <c r="Z3" t="s">
        <v>34</v>
      </c>
      <c r="AA3" s="3" t="s">
        <v>91</v>
      </c>
      <c r="AB3" t="s">
        <v>36</v>
      </c>
      <c r="AC3" s="3" t="s">
        <v>92</v>
      </c>
      <c r="AD3" t="s">
        <v>38</v>
      </c>
      <c r="AE3" s="3" t="s">
        <v>93</v>
      </c>
      <c r="AF3" t="s">
        <v>40</v>
      </c>
      <c r="AG3" s="3" t="s">
        <v>79</v>
      </c>
      <c r="AH3" t="s">
        <v>42</v>
      </c>
      <c r="AI3" s="3" t="s">
        <v>94</v>
      </c>
      <c r="AJ3" t="s">
        <v>44</v>
      </c>
      <c r="AK3" s="3" t="s">
        <v>95</v>
      </c>
      <c r="AL3" t="s">
        <v>52</v>
      </c>
      <c r="AM3" s="3" t="s">
        <v>96</v>
      </c>
      <c r="AN3" t="s">
        <v>54</v>
      </c>
      <c r="AO3" s="3" t="s">
        <v>97</v>
      </c>
      <c r="AP3" t="s">
        <v>58</v>
      </c>
      <c r="AQ3" s="3" t="s">
        <v>98</v>
      </c>
      <c r="AR3" t="s">
        <v>62</v>
      </c>
      <c r="AS3" s="3" t="s">
        <v>67</v>
      </c>
      <c r="AT3" t="s">
        <v>64</v>
      </c>
      <c r="AU3" s="3" t="s">
        <v>99</v>
      </c>
      <c r="AV3" t="s">
        <v>66</v>
      </c>
      <c r="AW3" s="3" t="s">
        <v>100</v>
      </c>
      <c r="AX3" t="s">
        <v>68</v>
      </c>
      <c r="AY3" s="3" t="s">
        <v>101</v>
      </c>
      <c r="AZ3" t="s">
        <v>70</v>
      </c>
      <c r="BA3" s="3" t="s">
        <v>102</v>
      </c>
      <c r="BB3" s="3" t="s">
        <v>74</v>
      </c>
      <c r="BC3" s="3" t="s">
        <v>98</v>
      </c>
      <c r="BD3" t="s">
        <v>76</v>
      </c>
      <c r="BE3" s="3" t="s">
        <v>51</v>
      </c>
      <c r="BF3" t="s">
        <v>78</v>
      </c>
      <c r="BG3" s="3" t="s">
        <v>103</v>
      </c>
      <c r="BH3" t="s">
        <v>80</v>
      </c>
      <c r="BI3" s="3" t="s">
        <v>97</v>
      </c>
      <c r="BJ3" t="s">
        <v>82</v>
      </c>
      <c r="BK3" s="3" t="s">
        <v>104</v>
      </c>
      <c r="BL3" t="s">
        <v>84</v>
      </c>
      <c r="BM3" s="3" t="s">
        <v>105</v>
      </c>
      <c r="BN3" t="s">
        <v>86</v>
      </c>
      <c r="BO3" s="3" t="s">
        <v>51</v>
      </c>
      <c r="BP3" t="s">
        <v>87</v>
      </c>
      <c r="BQ3" s="3" t="s">
        <v>106</v>
      </c>
      <c r="BR3" t="s">
        <v>107</v>
      </c>
      <c r="BS3" s="3" t="s">
        <v>108</v>
      </c>
      <c r="BT3" t="s">
        <v>109</v>
      </c>
      <c r="BU3" s="3" t="s">
        <v>110</v>
      </c>
      <c r="BV3" t="s">
        <v>111</v>
      </c>
      <c r="BW3" s="3" t="s">
        <v>112</v>
      </c>
      <c r="BX3" t="s">
        <v>113</v>
      </c>
      <c r="BY3" s="3" t="s">
        <v>114</v>
      </c>
      <c r="BZ3" t="s">
        <v>115</v>
      </c>
      <c r="CA3" s="3" t="s">
        <v>116</v>
      </c>
      <c r="CB3" t="s">
        <v>117</v>
      </c>
      <c r="CC3" s="3" t="s">
        <v>118</v>
      </c>
      <c r="CD3" t="s">
        <v>119</v>
      </c>
      <c r="CE3" s="3" t="s">
        <v>120</v>
      </c>
      <c r="CF3" t="s">
        <v>121</v>
      </c>
    </row>
    <row r="4" spans="1:105">
      <c r="A4" t="s">
        <v>202</v>
      </c>
      <c r="B4" s="3">
        <v>1356</v>
      </c>
      <c r="C4" t="s">
        <v>25</v>
      </c>
      <c r="D4" t="s">
        <v>122</v>
      </c>
      <c r="E4" t="s">
        <v>123</v>
      </c>
      <c r="J4">
        <v>92210</v>
      </c>
      <c r="K4" t="s">
        <v>124</v>
      </c>
      <c r="L4" t="s">
        <v>29</v>
      </c>
      <c r="M4" s="3"/>
      <c r="N4" s="3"/>
      <c r="O4" s="3"/>
      <c r="P4" s="3">
        <v>33631593434</v>
      </c>
      <c r="Q4" t="s">
        <v>30</v>
      </c>
      <c r="R4" t="s">
        <v>30</v>
      </c>
      <c r="S4" t="s">
        <v>125</v>
      </c>
      <c r="T4" s="4">
        <v>42824.819814814815</v>
      </c>
      <c r="U4">
        <v>66</v>
      </c>
      <c r="V4">
        <v>4943</v>
      </c>
      <c r="X4" t="s">
        <v>32</v>
      </c>
      <c r="Y4" s="3" t="s">
        <v>126</v>
      </c>
      <c r="Z4" t="s">
        <v>34</v>
      </c>
      <c r="AA4" s="3" t="s">
        <v>127</v>
      </c>
      <c r="AB4" t="s">
        <v>36</v>
      </c>
      <c r="AC4" s="3" t="s">
        <v>104</v>
      </c>
      <c r="AD4" t="s">
        <v>38</v>
      </c>
      <c r="AE4" s="3" t="s">
        <v>128</v>
      </c>
      <c r="AF4" t="s">
        <v>40</v>
      </c>
      <c r="AG4" s="3" t="s">
        <v>129</v>
      </c>
      <c r="AH4" t="s">
        <v>42</v>
      </c>
      <c r="AI4" s="3" t="s">
        <v>130</v>
      </c>
      <c r="AJ4" t="s">
        <v>44</v>
      </c>
      <c r="AK4" s="3" t="s">
        <v>131</v>
      </c>
      <c r="AL4" t="s">
        <v>46</v>
      </c>
      <c r="AM4" s="3" t="s">
        <v>47</v>
      </c>
      <c r="AN4" t="s">
        <v>48</v>
      </c>
      <c r="AO4" s="3" t="s">
        <v>61</v>
      </c>
      <c r="AP4" t="s">
        <v>52</v>
      </c>
      <c r="AQ4" s="3" t="s">
        <v>132</v>
      </c>
      <c r="AR4" t="s">
        <v>54</v>
      </c>
      <c r="AS4" s="3" t="s">
        <v>133</v>
      </c>
      <c r="AT4" t="s">
        <v>56</v>
      </c>
      <c r="AU4" s="3" t="s">
        <v>134</v>
      </c>
      <c r="AV4" t="s">
        <v>58</v>
      </c>
      <c r="AW4" s="3" t="s">
        <v>135</v>
      </c>
      <c r="AX4" t="s">
        <v>136</v>
      </c>
      <c r="AY4" s="3" t="s">
        <v>135</v>
      </c>
      <c r="AZ4" t="s">
        <v>60</v>
      </c>
      <c r="BA4" s="3" t="s">
        <v>137</v>
      </c>
      <c r="BB4" s="3" t="s">
        <v>62</v>
      </c>
      <c r="BC4" s="3" t="s">
        <v>88</v>
      </c>
      <c r="BD4" t="s">
        <v>64</v>
      </c>
      <c r="BE4" s="3" t="s">
        <v>138</v>
      </c>
      <c r="BF4" t="s">
        <v>66</v>
      </c>
      <c r="BG4" s="3" t="s">
        <v>75</v>
      </c>
      <c r="BH4" t="s">
        <v>68</v>
      </c>
      <c r="BI4" s="3" t="s">
        <v>139</v>
      </c>
      <c r="BJ4" t="s">
        <v>70</v>
      </c>
      <c r="BK4" s="3" t="s">
        <v>140</v>
      </c>
      <c r="BL4" t="s">
        <v>72</v>
      </c>
      <c r="BM4" s="3" t="s">
        <v>93</v>
      </c>
      <c r="BN4" t="s">
        <v>74</v>
      </c>
      <c r="BO4" s="3" t="s">
        <v>141</v>
      </c>
      <c r="BP4" t="s">
        <v>78</v>
      </c>
      <c r="BQ4" s="3" t="s">
        <v>51</v>
      </c>
      <c r="BR4" t="s">
        <v>80</v>
      </c>
      <c r="BS4" s="3" t="s">
        <v>41</v>
      </c>
      <c r="BT4" t="s">
        <v>82</v>
      </c>
      <c r="BU4" s="3" t="s">
        <v>142</v>
      </c>
      <c r="BV4" t="s">
        <v>84</v>
      </c>
      <c r="BW4" s="3" t="s">
        <v>105</v>
      </c>
    </row>
    <row r="5" spans="1:105">
      <c r="A5" t="s">
        <v>203</v>
      </c>
      <c r="B5" s="3">
        <v>10188</v>
      </c>
      <c r="C5" t="s">
        <v>25</v>
      </c>
      <c r="D5" t="s">
        <v>143</v>
      </c>
      <c r="E5" t="s">
        <v>144</v>
      </c>
      <c r="J5">
        <v>78100</v>
      </c>
      <c r="K5" t="s">
        <v>145</v>
      </c>
      <c r="L5" t="s">
        <v>29</v>
      </c>
      <c r="M5" s="3"/>
      <c r="N5" s="3"/>
      <c r="O5" s="3"/>
      <c r="P5" s="3">
        <v>33626411081</v>
      </c>
      <c r="Q5" t="s">
        <v>30</v>
      </c>
      <c r="R5" t="s">
        <v>30</v>
      </c>
      <c r="S5" t="s">
        <v>31</v>
      </c>
      <c r="T5" s="4">
        <v>42317.498090277775</v>
      </c>
      <c r="U5">
        <v>80</v>
      </c>
      <c r="V5">
        <v>2604</v>
      </c>
      <c r="X5" t="s">
        <v>40</v>
      </c>
      <c r="Y5" s="3" t="s">
        <v>146</v>
      </c>
      <c r="Z5" t="s">
        <v>42</v>
      </c>
      <c r="AA5" s="3" t="s">
        <v>146</v>
      </c>
      <c r="AB5" t="s">
        <v>44</v>
      </c>
      <c r="AC5" s="3" t="s">
        <v>147</v>
      </c>
      <c r="AD5" t="s">
        <v>52</v>
      </c>
      <c r="AE5" s="3" t="s">
        <v>148</v>
      </c>
      <c r="AF5" t="s">
        <v>54</v>
      </c>
      <c r="AG5" s="3" t="s">
        <v>149</v>
      </c>
      <c r="AH5" t="s">
        <v>56</v>
      </c>
      <c r="AI5" s="3" t="s">
        <v>51</v>
      </c>
      <c r="AJ5" t="s">
        <v>64</v>
      </c>
      <c r="AK5" s="3" t="s">
        <v>150</v>
      </c>
      <c r="AL5" t="s">
        <v>66</v>
      </c>
      <c r="AM5" s="3" t="s">
        <v>51</v>
      </c>
      <c r="AN5" t="s">
        <v>70</v>
      </c>
      <c r="AO5" s="3" t="s">
        <v>151</v>
      </c>
      <c r="AP5" t="s">
        <v>72</v>
      </c>
      <c r="AQ5" s="3" t="s">
        <v>152</v>
      </c>
      <c r="AR5" t="s">
        <v>74</v>
      </c>
      <c r="AS5" s="3" t="s">
        <v>49</v>
      </c>
      <c r="AT5" t="s">
        <v>78</v>
      </c>
      <c r="AU5" s="3" t="s">
        <v>92</v>
      </c>
      <c r="AV5" t="s">
        <v>80</v>
      </c>
      <c r="AW5" s="3" t="s">
        <v>153</v>
      </c>
      <c r="AX5" t="s">
        <v>82</v>
      </c>
      <c r="AY5" s="3" t="s">
        <v>141</v>
      </c>
      <c r="AZ5" t="s">
        <v>84</v>
      </c>
      <c r="BA5" s="3" t="s">
        <v>154</v>
      </c>
      <c r="BB5" s="3" t="s">
        <v>107</v>
      </c>
      <c r="BC5" s="3" t="s">
        <v>104</v>
      </c>
      <c r="BD5" t="s">
        <v>111</v>
      </c>
      <c r="BE5" s="3" t="s">
        <v>155</v>
      </c>
      <c r="BF5" t="s">
        <v>113</v>
      </c>
      <c r="BG5" s="3" t="s">
        <v>156</v>
      </c>
      <c r="BH5" t="s">
        <v>115</v>
      </c>
      <c r="BI5" s="3" t="s">
        <v>157</v>
      </c>
      <c r="BJ5" t="s">
        <v>119</v>
      </c>
      <c r="BK5" s="3" t="s">
        <v>158</v>
      </c>
      <c r="BL5" t="s">
        <v>159</v>
      </c>
      <c r="BM5" s="3" t="s">
        <v>77</v>
      </c>
      <c r="BN5" t="s">
        <v>160</v>
      </c>
      <c r="BO5" s="3" t="s">
        <v>51</v>
      </c>
      <c r="BP5" t="s">
        <v>161</v>
      </c>
      <c r="BQ5" s="3" t="s">
        <v>162</v>
      </c>
      <c r="BR5" t="s">
        <v>163</v>
      </c>
      <c r="BS5" s="3" t="s">
        <v>164</v>
      </c>
      <c r="BT5" t="s">
        <v>165</v>
      </c>
      <c r="BU5" s="3" t="s">
        <v>166</v>
      </c>
      <c r="BV5" t="s">
        <v>167</v>
      </c>
      <c r="BW5" s="3" t="s">
        <v>57</v>
      </c>
      <c r="BX5" t="s">
        <v>168</v>
      </c>
      <c r="BY5" s="3" t="s">
        <v>169</v>
      </c>
      <c r="BZ5" t="s">
        <v>170</v>
      </c>
      <c r="CA5" s="3" t="s">
        <v>73</v>
      </c>
      <c r="CB5" t="s">
        <v>171</v>
      </c>
      <c r="CC5" s="3" t="s">
        <v>103</v>
      </c>
      <c r="CD5" t="s">
        <v>172</v>
      </c>
      <c r="CE5" s="3" t="s">
        <v>157</v>
      </c>
      <c r="CF5" t="s">
        <v>173</v>
      </c>
      <c r="CG5" s="3" t="s">
        <v>73</v>
      </c>
      <c r="CH5" t="s">
        <v>174</v>
      </c>
      <c r="CI5" s="3" t="s">
        <v>92</v>
      </c>
      <c r="CJ5" t="s">
        <v>175</v>
      </c>
      <c r="CK5" s="3" t="s">
        <v>176</v>
      </c>
      <c r="CL5" t="s">
        <v>175</v>
      </c>
    </row>
    <row r="6" spans="1:105">
      <c r="A6" t="s">
        <v>204</v>
      </c>
      <c r="B6" s="3">
        <v>9092</v>
      </c>
      <c r="C6" t="s">
        <v>25</v>
      </c>
      <c r="D6" t="s">
        <v>26</v>
      </c>
      <c r="E6" t="s">
        <v>177</v>
      </c>
      <c r="J6">
        <v>75008</v>
      </c>
      <c r="K6" t="s">
        <v>28</v>
      </c>
      <c r="L6" t="s">
        <v>29</v>
      </c>
      <c r="M6" s="3"/>
      <c r="N6" s="3"/>
      <c r="O6" s="3"/>
      <c r="P6" s="3">
        <v>33143598655</v>
      </c>
      <c r="Q6" t="s">
        <v>30</v>
      </c>
      <c r="R6" t="s">
        <v>30</v>
      </c>
      <c r="S6" t="s">
        <v>31</v>
      </c>
      <c r="T6" s="4">
        <v>42936.68645833333</v>
      </c>
      <c r="U6">
        <v>177</v>
      </c>
      <c r="V6">
        <v>1709</v>
      </c>
      <c r="X6" t="s">
        <v>32</v>
      </c>
      <c r="Y6" s="3" t="s">
        <v>178</v>
      </c>
      <c r="Z6" t="s">
        <v>34</v>
      </c>
      <c r="AA6" s="3" t="s">
        <v>179</v>
      </c>
      <c r="AB6" t="s">
        <v>36</v>
      </c>
      <c r="AC6" s="3" t="s">
        <v>92</v>
      </c>
      <c r="AD6" t="s">
        <v>38</v>
      </c>
      <c r="AE6" s="3" t="s">
        <v>92</v>
      </c>
      <c r="AF6" t="s">
        <v>42</v>
      </c>
      <c r="AG6" s="3" t="s">
        <v>146</v>
      </c>
      <c r="AH6" t="s">
        <v>44</v>
      </c>
      <c r="AI6" s="3" t="s">
        <v>146</v>
      </c>
      <c r="AJ6" t="s">
        <v>52</v>
      </c>
      <c r="AK6" s="3" t="s">
        <v>98</v>
      </c>
      <c r="AL6" t="s">
        <v>54</v>
      </c>
      <c r="AM6" s="3" t="s">
        <v>135</v>
      </c>
      <c r="AN6" t="s">
        <v>62</v>
      </c>
      <c r="AO6" s="3" t="s">
        <v>49</v>
      </c>
      <c r="AP6" t="s">
        <v>64</v>
      </c>
      <c r="AQ6" s="3" t="s">
        <v>180</v>
      </c>
      <c r="AR6" t="s">
        <v>68</v>
      </c>
      <c r="AS6" s="3" t="s">
        <v>130</v>
      </c>
      <c r="AT6" t="s">
        <v>70</v>
      </c>
      <c r="AU6" s="3" t="s">
        <v>92</v>
      </c>
      <c r="AV6" t="s">
        <v>80</v>
      </c>
      <c r="AW6" s="3" t="s">
        <v>181</v>
      </c>
      <c r="AX6" t="s">
        <v>82</v>
      </c>
      <c r="AY6" s="3" t="s">
        <v>92</v>
      </c>
      <c r="AZ6" t="s">
        <v>84</v>
      </c>
      <c r="BA6" s="3" t="s">
        <v>93</v>
      </c>
      <c r="BB6" s="3" t="s">
        <v>107</v>
      </c>
      <c r="BC6" s="3" t="s">
        <v>182</v>
      </c>
      <c r="BD6" t="s">
        <v>109</v>
      </c>
      <c r="BE6" s="3" t="s">
        <v>151</v>
      </c>
      <c r="BF6" t="s">
        <v>111</v>
      </c>
      <c r="BG6" s="3" t="s">
        <v>130</v>
      </c>
      <c r="BH6" t="s">
        <v>113</v>
      </c>
      <c r="BI6" s="3" t="s">
        <v>137</v>
      </c>
      <c r="BJ6" t="s">
        <v>115</v>
      </c>
      <c r="BK6" s="3" t="s">
        <v>92</v>
      </c>
      <c r="BL6" t="s">
        <v>117</v>
      </c>
      <c r="BM6" s="3" t="s">
        <v>183</v>
      </c>
      <c r="BN6" t="s">
        <v>119</v>
      </c>
      <c r="BO6" s="3" t="s">
        <v>142</v>
      </c>
      <c r="BP6" t="s">
        <v>159</v>
      </c>
      <c r="BQ6" s="3" t="s">
        <v>184</v>
      </c>
      <c r="BR6" t="s">
        <v>160</v>
      </c>
      <c r="BS6" s="3" t="s">
        <v>155</v>
      </c>
      <c r="BT6" t="s">
        <v>161</v>
      </c>
      <c r="BU6" s="3" t="s">
        <v>158</v>
      </c>
      <c r="BV6" t="s">
        <v>185</v>
      </c>
      <c r="BW6" s="3" t="s">
        <v>61</v>
      </c>
      <c r="BX6" t="s">
        <v>163</v>
      </c>
      <c r="BY6" s="3" t="s">
        <v>137</v>
      </c>
      <c r="BZ6" t="s">
        <v>165</v>
      </c>
      <c r="CA6" s="3" t="s">
        <v>41</v>
      </c>
      <c r="CB6" t="s">
        <v>167</v>
      </c>
      <c r="CC6" s="3" t="s">
        <v>164</v>
      </c>
      <c r="CD6" t="s">
        <v>170</v>
      </c>
      <c r="CE6" s="3" t="s">
        <v>61</v>
      </c>
      <c r="CF6" t="s">
        <v>186</v>
      </c>
      <c r="CG6" s="3" t="s">
        <v>61</v>
      </c>
      <c r="CH6" t="s">
        <v>171</v>
      </c>
      <c r="CI6" s="3" t="s">
        <v>92</v>
      </c>
      <c r="CJ6" t="s">
        <v>172</v>
      </c>
      <c r="CK6" s="3" t="s">
        <v>92</v>
      </c>
      <c r="CL6" t="s">
        <v>187</v>
      </c>
    </row>
    <row r="7" spans="1:105">
      <c r="A7" t="s">
        <v>205</v>
      </c>
      <c r="B7" s="3">
        <v>37327</v>
      </c>
      <c r="C7" t="s">
        <v>25</v>
      </c>
      <c r="D7" t="s">
        <v>26</v>
      </c>
      <c r="E7" t="s">
        <v>188</v>
      </c>
      <c r="J7">
        <v>75006</v>
      </c>
      <c r="K7" t="s">
        <v>28</v>
      </c>
      <c r="L7" t="s">
        <v>29</v>
      </c>
      <c r="M7" s="3"/>
      <c r="N7" s="3"/>
      <c r="O7" s="3"/>
      <c r="P7" s="3">
        <v>33146330608</v>
      </c>
      <c r="Q7" t="s">
        <v>30</v>
      </c>
      <c r="R7" t="s">
        <v>30</v>
      </c>
      <c r="S7" t="s">
        <v>31</v>
      </c>
      <c r="T7" s="4">
        <v>42933.48332175926</v>
      </c>
      <c r="U7">
        <v>35</v>
      </c>
      <c r="V7">
        <v>1217</v>
      </c>
      <c r="X7" t="s">
        <v>34</v>
      </c>
      <c r="Y7" s="3" t="s">
        <v>189</v>
      </c>
      <c r="Z7" s="4" t="s">
        <v>44</v>
      </c>
      <c r="AA7" s="3" t="s">
        <v>133</v>
      </c>
      <c r="AB7" s="4" t="s">
        <v>52</v>
      </c>
      <c r="AC7" s="3" t="s">
        <v>190</v>
      </c>
      <c r="AD7" s="4" t="s">
        <v>54</v>
      </c>
      <c r="AE7" s="3" t="s">
        <v>191</v>
      </c>
      <c r="AF7" s="4" t="s">
        <v>74</v>
      </c>
      <c r="AG7" s="3" t="s">
        <v>130</v>
      </c>
      <c r="AH7" t="s">
        <v>84</v>
      </c>
      <c r="AI7" s="3" t="s">
        <v>192</v>
      </c>
      <c r="AJ7" t="s">
        <v>109</v>
      </c>
      <c r="AK7" s="3" t="s">
        <v>193</v>
      </c>
      <c r="AL7" t="s">
        <v>160</v>
      </c>
      <c r="AM7" s="3" t="s">
        <v>194</v>
      </c>
      <c r="AN7" t="s">
        <v>168</v>
      </c>
      <c r="AO7" s="3" t="s">
        <v>195</v>
      </c>
      <c r="AP7" t="s">
        <v>196</v>
      </c>
      <c r="AQ7" s="3" t="s">
        <v>182</v>
      </c>
      <c r="AR7" t="s">
        <v>197</v>
      </c>
      <c r="AS7" s="3" t="s">
        <v>198</v>
      </c>
      <c r="AT7" t="s">
        <v>199</v>
      </c>
      <c r="AU7" s="3" t="s">
        <v>138</v>
      </c>
    </row>
    <row r="11" spans="1:105">
      <c r="AC11">
        <f ca="1">SUMPRODUCT(MAX((OFFSET(lignesprod,,,,79)&lt;&gt;"")*COLUMN(X:CX)))-(COLUMN(X:X)-1)</f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X100"/>
  <sheetViews>
    <sheetView tabSelected="1" topLeftCell="M1" workbookViewId="0">
      <selection activeCell="Q12" sqref="Q12"/>
    </sheetView>
  </sheetViews>
  <sheetFormatPr baseColWidth="10" defaultRowHeight="14.5"/>
  <cols>
    <col min="17" max="17" width="12.81640625" customWidth="1"/>
    <col min="18" max="18" width="11.54296875" customWidth="1"/>
    <col min="19" max="19" width="3.08984375" customWidth="1"/>
    <col min="23" max="23" width="23.54296875" customWidth="1"/>
    <col min="24" max="24" width="8.54296875" customWidth="1"/>
  </cols>
  <sheetData>
    <row r="1" spans="1:24">
      <c r="A1" s="2"/>
      <c r="B1" s="1"/>
      <c r="C1" s="1"/>
      <c r="D1" s="1"/>
      <c r="E1" s="1"/>
      <c r="F1" s="1"/>
      <c r="G1" s="1"/>
      <c r="H1" s="1"/>
      <c r="I1" s="1"/>
      <c r="J1" s="1"/>
      <c r="K1" s="1"/>
      <c r="L1" s="2"/>
      <c r="M1" s="2"/>
      <c r="N1" s="2"/>
      <c r="O1" s="2"/>
      <c r="P1" s="1"/>
      <c r="Q1" s="1"/>
      <c r="R1" s="1"/>
      <c r="S1" s="1"/>
      <c r="T1" s="1"/>
      <c r="U1" s="1"/>
      <c r="V1" s="1" t="s">
        <v>22</v>
      </c>
      <c r="W1" s="1" t="s">
        <v>23</v>
      </c>
      <c r="X1" s="1" t="s">
        <v>24</v>
      </c>
    </row>
    <row r="2" spans="1:24">
      <c r="A2" s="3"/>
      <c r="L2" s="3"/>
      <c r="M2" s="3"/>
      <c r="N2" s="3"/>
      <c r="O2" s="3"/>
      <c r="S2" s="4"/>
      <c r="W2" t="str">
        <f t="array" aca="1" ref="W2" ca="1">OFFSET(param!A$1,MATCH(0,IF(parama=0,"",COUNTIF(W$1:W1,parama)),0),)</f>
        <v>CPANTIOX</v>
      </c>
      <c r="X2">
        <f t="array" aca="1" ref="X2" ca="1">SUM(IF(medoc=W2,OFFSET(medoc,,1,)*1))</f>
        <v>815</v>
      </c>
    </row>
    <row r="3" spans="1:24">
      <c r="A3" s="3"/>
      <c r="L3" s="3"/>
      <c r="M3" s="3"/>
      <c r="N3" s="3"/>
      <c r="O3" s="3"/>
      <c r="S3" s="4"/>
      <c r="W3" t="str">
        <f t="array" aca="1" ref="W3" ca="1">OFFSET(param!A$1,MATCH(0,IF(parama=0,"",COUNTIF(W$1:W2,parama)),0),)</f>
        <v>EQCALC</v>
      </c>
      <c r="X3">
        <f t="array" aca="1" ref="X3" ca="1">SUM(IF(medoc=W3,OFFSET(medoc,,1,)*1))</f>
        <v>118</v>
      </c>
    </row>
    <row r="4" spans="1:24">
      <c r="A4" s="3"/>
      <c r="L4" s="3"/>
      <c r="M4" s="3"/>
      <c r="N4" s="3"/>
      <c r="O4" s="3" t="s">
        <v>206</v>
      </c>
      <c r="S4" s="4"/>
      <c r="W4" t="str">
        <f t="array" aca="1" ref="W4" ca="1">OFFSET(param!A$1,MATCH(0,IF(parama=0,"",COUNTIF(W$1:W3,parama)),0),)</f>
        <v>CURCUMALC</v>
      </c>
      <c r="X4">
        <f t="array" aca="1" ref="X4" ca="1">SUM(IF(medoc=W4,OFFSET(medoc,,1,)*1))</f>
        <v>2384</v>
      </c>
    </row>
    <row r="5" spans="1:24">
      <c r="A5" s="3"/>
      <c r="L5" s="3"/>
      <c r="M5" s="3"/>
      <c r="N5" s="3"/>
      <c r="O5" s="3" t="s">
        <v>207</v>
      </c>
      <c r="S5" s="4"/>
      <c r="W5" t="str">
        <f t="array" aca="1" ref="W5" ca="1">OFFSET(param!A$1,MATCH(0,IF(parama=0,"",COUNTIF(W$1:W4,parama)),0),)</f>
        <v>EQCALC-G</v>
      </c>
      <c r="X5">
        <f t="array" aca="1" ref="X5" ca="1">SUM(IF(medoc=W5,OFFSET(medoc,,1,)*1))</f>
        <v>114</v>
      </c>
    </row>
    <row r="6" spans="1:24">
      <c r="A6" s="3"/>
      <c r="L6" s="3"/>
      <c r="M6" s="3"/>
      <c r="N6" s="3"/>
      <c r="O6" s="3"/>
      <c r="S6" s="4"/>
      <c r="W6" t="str">
        <f t="array" aca="1" ref="W6" ca="1">OFFSET(param!A$1,MATCH(0,IF(parama=0,"",COUNTIF(W$1:W5,parama)),0),)</f>
        <v>EQCANDI</v>
      </c>
      <c r="X6">
        <f t="array" aca="1" ref="X6" ca="1">SUM(IF(medoc=W6,OFFSET(medoc,,1,)*1))</f>
        <v>926</v>
      </c>
    </row>
    <row r="7" spans="1:24">
      <c r="A7" s="3"/>
      <c r="L7" s="3"/>
      <c r="M7" s="3"/>
      <c r="N7" s="3"/>
      <c r="O7" s="3" t="s">
        <v>208</v>
      </c>
      <c r="S7" s="4"/>
      <c r="W7" t="str">
        <f t="array" aca="1" ref="W7" ca="1">OFFSET(param!A$1,MATCH(0,IF(parama=0,"",COUNTIF(W$1:W6,parama)),0),)</f>
        <v>EQAIR</v>
      </c>
      <c r="X7">
        <f t="array" aca="1" ref="X7" ca="1">SUM(IF(medoc=W7,OFFSET(medoc,,1,)*1))</f>
        <v>207</v>
      </c>
    </row>
    <row r="8" spans="1:24">
      <c r="A8" s="3"/>
      <c r="L8" s="3"/>
      <c r="M8" s="3"/>
      <c r="N8" s="3"/>
      <c r="O8" s="3" t="s">
        <v>209</v>
      </c>
      <c r="S8" s="4"/>
      <c r="W8" t="str">
        <f t="array" aca="1" ref="W8" ca="1">OFFSET(param!A$1,MATCH(0,IF(parama=0,"",COUNTIF(W$1:W7,parama)),0),)</f>
        <v>EQCHLOR</v>
      </c>
      <c r="X8">
        <f t="array" aca="1" ref="X8" ca="1">SUM(IF(medoc=W8,OFFSET(medoc,,1,)*1))</f>
        <v>1030</v>
      </c>
    </row>
    <row r="9" spans="1:24">
      <c r="A9" s="3"/>
      <c r="L9" s="3"/>
      <c r="M9" s="3"/>
      <c r="N9" s="3"/>
      <c r="O9" s="3" t="s">
        <v>210</v>
      </c>
      <c r="S9" s="4"/>
      <c r="W9" t="str">
        <f t="array" aca="1" ref="W9" ca="1">OFFSET(param!A$1,MATCH(0,IF(parama=0,"",COUNTIF(W$1:W8,parama)),0),)</f>
        <v>EQBOWELREMOVE</v>
      </c>
      <c r="X9">
        <f t="array" aca="1" ref="X9" ca="1">SUM(IF(medoc=W9,OFFSET(medoc,,1,)*1))</f>
        <v>207</v>
      </c>
    </row>
    <row r="10" spans="1:24">
      <c r="A10" s="3"/>
      <c r="L10" s="3"/>
      <c r="M10" s="3"/>
      <c r="N10" s="3"/>
      <c r="O10" s="3"/>
      <c r="S10" s="4"/>
      <c r="W10" t="str">
        <f t="array" aca="1" ref="W10" ca="1">OFFSET(param!A$1,MATCH(0,IF(parama=0,"",COUNTIF(W$1:W9,parama)),0),)</f>
        <v>EQCIRCU</v>
      </c>
      <c r="X10">
        <f t="array" aca="1" ref="X10" ca="1">SUM(IF(medoc=W10,OFFSET(medoc,,1,)*1))</f>
        <v>1210</v>
      </c>
    </row>
    <row r="11" spans="1:24">
      <c r="A11" s="3"/>
      <c r="L11" s="3"/>
      <c r="M11" s="3"/>
      <c r="N11" s="3"/>
      <c r="O11" s="3"/>
      <c r="S11" s="4"/>
      <c r="W11" t="str">
        <f t="array" aca="1" ref="W11" ca="1">OFFSET(param!A$1,MATCH(0,IF(parama=0,"",COUNTIF(W$1:W10,parama)),0),)</f>
        <v>EQFEMININDUO</v>
      </c>
      <c r="X11">
        <f t="array" aca="1" ref="X11" ca="1">SUM(IF(medoc=W11,OFFSET(medoc,,1,)*1))</f>
        <v>105</v>
      </c>
    </row>
    <row r="12" spans="1:24">
      <c r="A12" s="3"/>
      <c r="L12" s="3"/>
      <c r="M12" s="3"/>
      <c r="N12" s="3"/>
      <c r="O12" s="3"/>
      <c r="S12" s="4"/>
      <c r="W12" t="str">
        <f t="array" aca="1" ref="W12" ca="1">OFFSET(param!A$1,MATCH(0,IF(parama=0,"",COUNTIF(W$1:W11,parama)),0),)</f>
        <v>EQDERMA</v>
      </c>
      <c r="X12">
        <f t="array" aca="1" ref="X12" ca="1">SUM(IF(medoc=W12,OFFSET(medoc,,1,)*1))</f>
        <v>237</v>
      </c>
    </row>
    <row r="13" spans="1:24">
      <c r="A13" s="3"/>
      <c r="L13" s="3"/>
      <c r="M13" s="3"/>
      <c r="N13" s="3"/>
      <c r="O13" s="3"/>
      <c r="S13" s="4"/>
      <c r="W13" t="str">
        <f t="array" aca="1" ref="W13" ca="1">OFFSET(param!A$1,MATCH(0,IF(parama=0,"",COUNTIF(W$1:W12,parama)),0),)</f>
        <v>EQFLORE</v>
      </c>
      <c r="X13">
        <f t="array" aca="1" ref="X13" ca="1">SUM(IF(medoc=W13,OFFSET(medoc,,1,)*1))</f>
        <v>1155</v>
      </c>
    </row>
    <row r="14" spans="1:24">
      <c r="A14" s="3"/>
      <c r="L14" s="3"/>
      <c r="M14" s="3"/>
      <c r="N14" s="3"/>
      <c r="O14" s="3"/>
      <c r="S14" s="4"/>
      <c r="W14" t="str">
        <f t="array" aca="1" ref="W14" ca="1">OFFSET(param!A$1,MATCH(0,IF(parama=0,"",COUNTIF(W$1:W13,parama)),0),)</f>
        <v>EQDRAINE</v>
      </c>
      <c r="X14">
        <f t="array" aca="1" ref="X14" ca="1">SUM(IF(medoc=W14,OFFSET(medoc,,1,)*1))</f>
        <v>347</v>
      </c>
    </row>
    <row r="15" spans="1:24">
      <c r="A15" s="3"/>
      <c r="L15" s="3"/>
      <c r="M15" s="3"/>
      <c r="N15" s="3"/>
      <c r="O15" s="3"/>
      <c r="S15" s="4"/>
      <c r="W15" t="str">
        <f t="array" aca="1" ref="W15" ca="1">OFFSET(param!A$1,MATCH(0,IF(parama=0,"",COUNTIF(W$1:W14,parama)),0),)</f>
        <v>EQHEPAT-G</v>
      </c>
      <c r="X15">
        <f t="array" aca="1" ref="X15" ca="1">SUM(IF(medoc=W15,OFFSET(medoc,,1,)*1))</f>
        <v>320</v>
      </c>
    </row>
    <row r="16" spans="1:24">
      <c r="W16" t="str">
        <f t="array" aca="1" ref="W16" ca="1">OFFSET(param!A$1,MATCH(0,IF(parama=0,"",COUNTIF(W$1:W15,parama)),0),)</f>
        <v>EQCANDI1</v>
      </c>
      <c r="X16">
        <f t="array" aca="1" ref="X16" ca="1">SUM(IF(medoc=W16,OFFSET(medoc,,1,)*1))</f>
        <v>20</v>
      </c>
    </row>
    <row r="17" spans="23:24">
      <c r="W17" t="str">
        <f t="array" aca="1" ref="W17" ca="1">OFFSET(param!A$1,MATCH(0,IF(parama=0,"",COUNTIF(W$1:W16,parama)),0),)</f>
        <v>EQDTOX</v>
      </c>
      <c r="X17">
        <f t="array" aca="1" ref="X17" ca="1">SUM(IF(medoc=W17,OFFSET(medoc,,1,)*1))</f>
        <v>150</v>
      </c>
    </row>
    <row r="18" spans="23:24">
      <c r="W18" t="str">
        <f t="array" aca="1" ref="W18" ca="1">OFFSET(param!A$1,MATCH(0,IF(parama=0,"",COUNTIF(W$1:W17,parama)),0),)</f>
        <v>EQMG-G</v>
      </c>
      <c r="X18">
        <f t="array" aca="1" ref="X18" ca="1">SUM(IF(medoc=W18,OFFSET(medoc,,1,)*1))</f>
        <v>173</v>
      </c>
    </row>
    <row r="19" spans="23:24">
      <c r="W19" t="str">
        <f t="array" aca="1" ref="W19" ca="1">OFFSET(param!A$1,MATCH(0,IF(parama=0,"",COUNTIF(W$1:W18,parama)),0),)</f>
        <v>EQCANDI2</v>
      </c>
      <c r="X19">
        <f t="array" aca="1" ref="X19" ca="1">SUM(IF(medoc=W19,OFFSET(medoc,,1,)*1))</f>
        <v>7</v>
      </c>
    </row>
    <row r="20" spans="23:24">
      <c r="W20" t="str">
        <f t="array" aca="1" ref="W20" ca="1">OFFSET(param!A$1,MATCH(0,IF(parama=0,"",COUNTIF(W$1:W19,parama)),0),)</f>
        <v>EQENZYM-G</v>
      </c>
      <c r="X20">
        <f t="array" aca="1" ref="X20" ca="1">SUM(IF(medoc=W20,OFFSET(medoc,,1,)*1))</f>
        <v>445</v>
      </c>
    </row>
    <row r="21" spans="23:24">
      <c r="W21" t="str">
        <f t="array" aca="1" ref="W21" ca="1">OFFSET(param!A$1,MATCH(0,IF(parama=0,"",COUNTIF(W$1:W20,parama)),0),)</f>
        <v>EQDESMO</v>
      </c>
      <c r="X21">
        <f t="array" aca="1" ref="X21" ca="1">SUM(IF(medoc=W21,OFFSET(medoc,,1,)*1))</f>
        <v>252</v>
      </c>
    </row>
    <row r="22" spans="23:24">
      <c r="W22" t="str">
        <f t="array" aca="1" ref="W22" ca="1">OFFSET(param!A$1,MATCH(0,IF(parama=0,"",COUNTIF(W$1:W21,parama)),0),)</f>
        <v>EQPH</v>
      </c>
      <c r="X22">
        <f t="array" aca="1" ref="X22" ca="1">SUM(IF(medoc=W22,OFFSET(medoc,,1,)*1))</f>
        <v>137</v>
      </c>
    </row>
    <row r="23" spans="23:24">
      <c r="W23" t="str">
        <f t="array" aca="1" ref="W23" ca="1">OFFSET(param!A$1,MATCH(0,IF(parama=0,"",COUNTIF(W$1:W22,parama)),0),)</f>
        <v>EQCANDI3</v>
      </c>
      <c r="X23">
        <f t="array" aca="1" ref="X23" ca="1">SUM(IF(medoc=W23,OFFSET(medoc,,1,)*1))</f>
        <v>5</v>
      </c>
    </row>
    <row r="24" spans="23:24">
      <c r="W24" t="str">
        <f t="array" aca="1" ref="W24" ca="1">OFFSET(param!A$1,MATCH(0,IF(parama=0,"",COUNTIF(W$1:W23,parama)),0),)</f>
        <v>EQDERMAC</v>
      </c>
      <c r="X24">
        <f t="array" aca="1" ref="X24" ca="1">SUM(IF(medoc=W24,OFFSET(medoc,,1,)*1))</f>
        <v>98</v>
      </c>
    </row>
    <row r="25" spans="23:24">
      <c r="W25" t="str">
        <f t="array" aca="1" ref="W25" ca="1">OFFSET(param!A$1,MATCH(0,IF(parama=0,"",COUNTIF(W$1:W24,parama)),0),)</f>
        <v>EQFEMIN</v>
      </c>
      <c r="X25">
        <f t="array" aca="1" ref="X25" ca="1">SUM(IF(medoc=W25,OFFSET(medoc,,1,)*1))</f>
        <v>162</v>
      </c>
    </row>
    <row r="26" spans="23:24">
      <c r="W26" t="str">
        <f t="array" aca="1" ref="W26" ca="1">OFFSET(param!A$1,MATCH(0,IF(parama=0,"",COUNTIF(W$1:W25,parama)),0),)</f>
        <v>EQPH-G</v>
      </c>
      <c r="X26">
        <f t="array" aca="1" ref="X26" ca="1">SUM(IF(medoc=W26,OFFSET(medoc,,1,)*1))</f>
        <v>76</v>
      </c>
    </row>
    <row r="27" spans="23:24">
      <c r="W27" t="str">
        <f t="array" aca="1" ref="W27" ca="1">OFFSET(param!A$1,MATCH(0,IF(parama=0,"",COUNTIF(W$1:W26,parama)),0),)</f>
        <v>EQENER-G</v>
      </c>
      <c r="X27">
        <f t="array" aca="1" ref="X27" ca="1">SUM(IF(medoc=W27,OFFSET(medoc,,1,)*1))</f>
        <v>658</v>
      </c>
    </row>
    <row r="28" spans="23:24">
      <c r="W28" t="str">
        <f t="array" aca="1" ref="W28" ca="1">OFFSET(param!A$1,MATCH(0,IF(parama=0,"",COUNTIF(W$1:W27,parama)),0),)</f>
        <v>EQVIT C-G</v>
      </c>
      <c r="X28">
        <f t="array" aca="1" ref="X28" ca="1">SUM(IF(medoc=W28,OFFSET(medoc,,1,)*1))</f>
        <v>273</v>
      </c>
    </row>
    <row r="29" spans="23:24">
      <c r="W29" t="str">
        <f t="array" aca="1" ref="W29" ca="1">OFFSET(param!A$1,MATCH(0,IF(parama=0,"",COUNTIF(W$1:W28,parama)),0),)</f>
        <v>EQFEMININP</v>
      </c>
      <c r="X29">
        <f t="array" aca="1" ref="X29" ca="1">SUM(IF(medoc=W29,OFFSET(medoc,,1,)*1))</f>
        <v>73</v>
      </c>
    </row>
    <row r="30" spans="23:24">
      <c r="W30" t="str">
        <f t="array" aca="1" ref="W30" ca="1">OFFSET(param!A$1,MATCH(0,IF(parama=0,"",COUNTIF(W$1:W29,parama)),0),)</f>
        <v>EQVITB-G</v>
      </c>
      <c r="X30">
        <f t="array" aca="1" ref="X30" ca="1">SUM(IF(medoc=W30,OFFSET(medoc,,1,)*1))</f>
        <v>24</v>
      </c>
    </row>
    <row r="31" spans="23:24">
      <c r="W31" t="str">
        <f t="array" aca="1" ref="W31" ca="1">OFFSET(param!A$1,MATCH(0,IF(parama=0,"",COUNTIF(W$1:W30,parama)),0),)</f>
        <v>EQFER</v>
      </c>
      <c r="X31">
        <f t="array" aca="1" ref="X31" ca="1">SUM(IF(medoc=W31,OFFSET(medoc,,1,)*1))</f>
        <v>452</v>
      </c>
    </row>
    <row r="32" spans="23:24">
      <c r="W32" t="str">
        <f t="array" aca="1" ref="W32" ca="1">OFFSET(param!A$1,MATCH(0,IF(parama=0,"",COUNTIF(W$1:W31,parama)),0),)</f>
        <v>EQDERMACA</v>
      </c>
      <c r="X32">
        <f t="array" aca="1" ref="X32" ca="1">SUM(IF(medoc=W32,OFFSET(medoc,,1,)*1))</f>
        <v>30</v>
      </c>
    </row>
    <row r="33" spans="23:24">
      <c r="W33" t="str">
        <f t="array" aca="1" ref="W33" ca="1">OFFSET(param!A$1,MATCH(0,IF(parama=0,"",COUNTIF(W$1:W32,parama)),0),)</f>
        <v>EQFER-G</v>
      </c>
      <c r="X33">
        <f t="array" aca="1" ref="X33" ca="1">SUM(IF(medoc=W33,OFFSET(medoc,,1,)*1))</f>
        <v>267</v>
      </c>
    </row>
    <row r="34" spans="23:24">
      <c r="W34" t="str">
        <f t="array" aca="1" ref="W34" ca="1">OFFSET(param!A$1,MATCH(0,IF(parama=0,"",COUNTIF(W$1:W33,parama)),0),)</f>
        <v>EQDERMACB</v>
      </c>
      <c r="X34">
        <f t="array" aca="1" ref="X34" ca="1">SUM(IF(medoc=W34,OFFSET(medoc,,1,)*1))</f>
        <v>10</v>
      </c>
    </row>
    <row r="35" spans="23:24">
      <c r="W35" t="str">
        <f t="array" aca="1" ref="W35" ca="1">OFFSET(param!A$1,MATCH(0,IF(parama=0,"",COUNTIF(W$1:W34,parama)),0),)</f>
        <v>EQHEPAT</v>
      </c>
      <c r="X35">
        <f t="array" aca="1" ref="X35" ca="1">SUM(IF(medoc=W35,OFFSET(medoc,,1,)*1))</f>
        <v>362</v>
      </c>
    </row>
    <row r="36" spans="23:24">
      <c r="W36" t="str">
        <f t="array" aca="1" ref="W36" ca="1">OFFSET(param!A$1,MATCH(0,IF(parama=0,"",COUNTIF(W$1:W35,parama)),0),)</f>
        <v>EQFEMININO</v>
      </c>
      <c r="X36">
        <f t="array" aca="1" ref="X36" ca="1">SUM(IF(medoc=W36,OFFSET(medoc,,1,)*1))</f>
        <v>22</v>
      </c>
    </row>
    <row r="37" spans="23:24">
      <c r="W37" t="str">
        <f t="array" aca="1" ref="W37" ca="1">OFFSET(param!A$1,MATCH(0,IF(parama=0,"",COUNTIF(W$1:W36,parama)),0),)</f>
        <v>EQHUMEU</v>
      </c>
      <c r="X37">
        <f t="array" aca="1" ref="X37" ca="1">SUM(IF(medoc=W37,OFFSET(medoc,,1,)*1))</f>
        <v>315</v>
      </c>
    </row>
    <row r="38" spans="23:24">
      <c r="W38" t="str">
        <f t="array" aca="1" ref="W38" ca="1">OFFSET(param!A$1,MATCH(0,IF(parama=0,"",COUNTIF(W$1:W37,parama)),0),)</f>
        <v>EQIMMUN</v>
      </c>
      <c r="X38">
        <f t="array" aca="1" ref="X38" ca="1">SUM(IF(medoc=W38,OFFSET(medoc,,1,)*1))</f>
        <v>118</v>
      </c>
    </row>
    <row r="39" spans="23:24">
      <c r="W39" t="str">
        <f t="array" aca="1" ref="W39" ca="1">OFFSET(param!A$1,MATCH(0,IF(parama=0,"",COUNTIF(W$1:W38,parama)),0),)</f>
        <v>EQIMMUN-G</v>
      </c>
      <c r="X39">
        <f t="array" aca="1" ref="X39" ca="1">SUM(IF(medoc=W39,OFFSET(medoc,,1,)*1))</f>
        <v>71</v>
      </c>
    </row>
    <row r="40" spans="23:24">
      <c r="W40" t="str">
        <f t="array" aca="1" ref="W40" ca="1">OFFSET(param!A$1,MATCH(0,IF(parama=0,"",COUNTIF(W$1:W39,parama)),0),)</f>
        <v>EQMASCU</v>
      </c>
      <c r="X40">
        <f t="array" aca="1" ref="X40" ca="1">SUM(IF(medoc=W40,OFFSET(medoc,,1,)*1))</f>
        <v>113</v>
      </c>
    </row>
    <row r="41" spans="23:24">
      <c r="W41" t="str">
        <f t="array" aca="1" ref="W41" ca="1">OFFSET(param!A$1,MATCH(0,IF(parama=0,"",COUNTIF(W$1:W40,parama)),0),)</f>
        <v>EQMG</v>
      </c>
      <c r="X41">
        <f t="array" aca="1" ref="X41" ca="1">SUM(IF(medoc=W41,OFFSET(medoc,,1,)*1))</f>
        <v>210</v>
      </c>
    </row>
    <row r="42" spans="23:24">
      <c r="W42" t="str">
        <f t="array" aca="1" ref="W42" ca="1">OFFSET(param!A$1,MATCH(0,IF(parama=0,"",COUNTIF(W$1:W41,parama)),0),)</f>
        <v>EQIODE</v>
      </c>
      <c r="X42">
        <f t="array" aca="1" ref="X42" ca="1">SUM(IF(medoc=W42,OFFSET(medoc,,1,)*1))</f>
        <v>216</v>
      </c>
    </row>
    <row r="43" spans="23:24">
      <c r="W43" t="str">
        <f t="array" aca="1" ref="W43" ca="1">OFFSET(param!A$1,MATCH(0,IF(parama=0,"",COUNTIF(W$1:W42,parama)),0),)</f>
        <v>EQGELEE</v>
      </c>
      <c r="X43">
        <f t="array" aca="1" ref="X43" ca="1">SUM(IF(medoc=W43,OFFSET(medoc,,1,)*1))</f>
        <v>15</v>
      </c>
    </row>
    <row r="44" spans="23:24">
      <c r="W44" t="str">
        <f t="array" aca="1" ref="W44" ca="1">OFFSET(param!A$1,MATCH(0,IF(parama=0,"",COUNTIF(W$1:W43,parama)),0),)</f>
        <v>EQHARPA-G</v>
      </c>
      <c r="X44">
        <f t="array" aca="1" ref="X44" ca="1">SUM(IF(medoc=W44,OFFSET(medoc,,1,)*1))</f>
        <v>143</v>
      </c>
    </row>
    <row r="45" spans="23:24">
      <c r="W45" t="str">
        <f t="array" aca="1" ref="W45" ca="1">OFFSET(param!A$1,MATCH(0,IF(parama=0,"",COUNTIF(W$1:W44,parama)),0),)</f>
        <v>EQMINCE</v>
      </c>
      <c r="X45">
        <f t="array" aca="1" ref="X45" ca="1">SUM(IF(medoc=W45,OFFSET(medoc,,1,)*1))</f>
        <v>98</v>
      </c>
    </row>
    <row r="46" spans="23:24">
      <c r="W46" t="str">
        <f t="array" aca="1" ref="W46" ca="1">OFFSET(param!A$1,MATCH(0,IF(parama=0,"",COUNTIF(W$1:W45,parama)),0),)</f>
        <v>EQOMEGA3-DHA</v>
      </c>
      <c r="X46">
        <f t="array" aca="1" ref="X46" ca="1">SUM(IF(medoc=W46,OFFSET(medoc,,1,)*1))</f>
        <v>22</v>
      </c>
    </row>
    <row r="47" spans="23:24">
      <c r="W47" t="str">
        <f t="array" aca="1" ref="W47" ca="1">OFFSET(param!A$1,MATCH(0,IF(parama=0,"",COUNTIF(W$1:W46,parama)),0),)</f>
        <v>EQOMEGA3-EPA</v>
      </c>
      <c r="X47">
        <f t="array" aca="1" ref="X47" ca="1">SUM(IF(medoc=W47,OFFSET(medoc,,1,)*1))</f>
        <v>329</v>
      </c>
    </row>
    <row r="48" spans="23:24">
      <c r="W48" t="str">
        <f t="array" aca="1" ref="W48" ca="1">OFFSET(param!A$1,MATCH(0,IF(parama=0,"",COUNTIF(W$1:W47,parama)),0),)</f>
        <v>EQOSTEO</v>
      </c>
      <c r="X48">
        <f t="array" aca="1" ref="X48" ca="1">SUM(IF(medoc=W48,OFFSET(medoc,,1,)*1))</f>
        <v>25</v>
      </c>
    </row>
    <row r="49" spans="23:24">
      <c r="W49" t="str">
        <f t="array" aca="1" ref="W49" ca="1">OFFSET(param!A$1,MATCH(0,IF(parama=0,"",COUNTIF(W$1:W48,parama)),0),)</f>
        <v>EQMUCILYSE-G</v>
      </c>
      <c r="X49">
        <f t="array" aca="1" ref="X49" ca="1">SUM(IF(medoc=W49,OFFSET(medoc,,1,)*1))</f>
        <v>1</v>
      </c>
    </row>
    <row r="50" spans="23:24">
      <c r="W50" t="str">
        <f t="array" aca="1" ref="W50" ca="1">OFFSET(param!A$1,MATCH(0,IF(parama=0,"",COUNTIF(W$1:W49,parama)),0),)</f>
        <v>EQPHANE</v>
      </c>
      <c r="X50">
        <f t="array" aca="1" ref="X50" ca="1">SUM(IF(medoc=W50,OFFSET(medoc,,1,)*1))</f>
        <v>47</v>
      </c>
    </row>
    <row r="51" spans="23:24">
      <c r="W51" t="str">
        <f t="array" aca="1" ref="W51" ca="1">OFFSET(param!A$1,MATCH(0,IF(parama=0,"",COUNTIF(W$1:W50,parama)),0),)</f>
        <v>EQSEROT</v>
      </c>
      <c r="X51">
        <f t="array" aca="1" ref="X51" ca="1">SUM(IF(medoc=W51,OFFSET(medoc,,1,)*1))</f>
        <v>30</v>
      </c>
    </row>
    <row r="52" spans="23:24">
      <c r="W52" t="str">
        <f t="array" aca="1" ref="W52" ca="1">OFFSET(param!A$1,MATCH(0,IF(parama=0,"",COUNTIF(W$1:W51,parama)),0),)</f>
        <v>EQSEROT-G</v>
      </c>
      <c r="X52">
        <f t="array" aca="1" ref="X52" ca="1">SUM(IF(medoc=W52,OFFSET(medoc,,1,)*1))</f>
        <v>10</v>
      </c>
    </row>
    <row r="53" spans="23:24">
      <c r="W53" t="str">
        <f t="array" aca="1" ref="W53" ca="1">OFFSET(param!A$1,MATCH(0,IF(parama=0,"",COUNTIF(W$1:W52,parama)),0),)</f>
        <v>EQM</v>
      </c>
      <c r="X53">
        <f t="array" aca="1" ref="X53" ca="1">SUM(IF(medoc=W53,OFFSET(medoc,,1,)*1))</f>
        <v>0</v>
      </c>
    </row>
    <row r="54" spans="23:24">
      <c r="W54" t="str">
        <f t="array" aca="1" ref="W54" ca="1">OFFSET(param!A$1,MATCH(0,IF(parama=0,"",COUNTIF(W$1:W53,parama)),0),)</f>
        <v>EQSOMME</v>
      </c>
      <c r="X54">
        <f t="array" aca="1" ref="X54" ca="1">SUM(IF(medoc=W54,OFFSET(medoc,,1,)*1))</f>
        <v>46</v>
      </c>
    </row>
    <row r="55" spans="23:24">
      <c r="W55" t="str">
        <f t="array" aca="1" ref="W55" ca="1">OFFSET(param!A$1,MATCH(0,IF(parama=0,"",COUNTIF(W$1:W54,parama)),0),)</f>
        <v>EQRESTORE-G</v>
      </c>
      <c r="X55">
        <f t="array" aca="1" ref="X55" ca="1">SUM(IF(medoc=W55,OFFSET(medoc,,1,)*1))</f>
        <v>1</v>
      </c>
    </row>
    <row r="56" spans="23:24">
      <c r="W56" t="str">
        <f t="array" aca="1" ref="W56" ca="1">OFFSET(param!A$1,MATCH(0,IF(parama=0,"",COUNTIF(W$1:W55,parama)),0),)</f>
        <v>EQTRANS</v>
      </c>
      <c r="X56">
        <f t="array" aca="1" ref="X56" ca="1">SUM(IF(medoc=W56,OFFSET(medoc,,1,)*1))</f>
        <v>2</v>
      </c>
    </row>
    <row r="57" spans="23:24">
      <c r="W57" t="str">
        <f t="array" aca="1" ref="W57" ca="1">OFFSET(param!A$1,MATCH(0,IF(parama=0,"",COUNTIF(W$1:W56,parama)),0),)</f>
        <v>EQVIT C</v>
      </c>
      <c r="X57">
        <f t="array" aca="1" ref="X57" ca="1">SUM(IF(medoc=W57,OFFSET(medoc,,1,)*1))</f>
        <v>423</v>
      </c>
    </row>
    <row r="58" spans="23:24">
      <c r="W58" t="str">
        <f t="array" aca="1" ref="W58" ca="1">OFFSET(param!A$1,MATCH(0,IF(parama=0,"",COUNTIF(W$1:W57,parama)),0),)</f>
        <v>E</v>
      </c>
      <c r="X58">
        <f t="array" aca="1" ref="X58" ca="1">SUM(IF(medoc=W58,OFFSET(medoc,,1,)*1))</f>
        <v>0</v>
      </c>
    </row>
    <row r="59" spans="23:24">
      <c r="W59" t="e">
        <f t="array" aca="1" ref="W59" ca="1">OFFSET(param!A$1,MATCH(0,IF(parama=0,"",COUNTIF(W$1:W58,parama)),0),)</f>
        <v>#N/A</v>
      </c>
      <c r="X59" t="e">
        <f t="array" aca="1" ref="X59" ca="1">SUM(IF(medoc=W59,OFFSET(medoc,,1,)*1))</f>
        <v>#N/A</v>
      </c>
    </row>
    <row r="60" spans="23:24">
      <c r="W60" t="e">
        <f t="array" aca="1" ref="W60" ca="1">OFFSET(param!A$1,MATCH(0,IF(parama=0,"",COUNTIF(W$1:W59,parama)),0),)</f>
        <v>#N/A</v>
      </c>
      <c r="X60" t="e">
        <f t="array" aca="1" ref="X60" ca="1">SUM(IF(medoc=W60,OFFSET(medoc,,1,)*1))</f>
        <v>#N/A</v>
      </c>
    </row>
    <row r="61" spans="23:24">
      <c r="W61" t="e">
        <f t="array" aca="1" ref="W61" ca="1">OFFSET(param!A$1,MATCH(0,IF(parama=0,"",COUNTIF(W$1:W60,parama)),0),)</f>
        <v>#N/A</v>
      </c>
      <c r="X61" t="e">
        <f t="array" aca="1" ref="X61" ca="1">SUM(IF(medoc=W61,OFFSET(medoc,,1,)*1))</f>
        <v>#N/A</v>
      </c>
    </row>
    <row r="62" spans="23:24">
      <c r="W62" t="e">
        <f t="array" aca="1" ref="W62" ca="1">OFFSET(param!A$1,MATCH(0,IF(parama=0,"",COUNTIF(W$1:W61,parama)),0),)</f>
        <v>#N/A</v>
      </c>
    </row>
    <row r="63" spans="23:24">
      <c r="W63" t="e">
        <f t="array" aca="1" ref="W63" ca="1">OFFSET(param!A$1,MATCH(0,IF(parama=0,"",COUNTIF(W$1:W62,parama)),0),)</f>
        <v>#N/A</v>
      </c>
    </row>
    <row r="64" spans="23:24">
      <c r="W64" t="e">
        <f t="array" aca="1" ref="W64" ca="1">OFFSET(param!A$1,MATCH(0,IF(parama=0,"",COUNTIF(W$1:W63,parama)),0),)</f>
        <v>#N/A</v>
      </c>
    </row>
    <row r="65" spans="23:23">
      <c r="W65" t="e">
        <f t="array" aca="1" ref="W65" ca="1">OFFSET(param!A$1,MATCH(0,IF(parama=0,"",COUNTIF(W$1:W64,parama)),0),)</f>
        <v>#N/A</v>
      </c>
    </row>
    <row r="66" spans="23:23">
      <c r="W66" t="e">
        <f t="array" aca="1" ref="W66" ca="1">OFFSET(param!A$1,MATCH(0,IF(parama=0,"",COUNTIF(W$1:W65,parama)),0),)</f>
        <v>#N/A</v>
      </c>
    </row>
    <row r="67" spans="23:23">
      <c r="W67" t="e">
        <f t="array" aca="1" ref="W67" ca="1">OFFSET(param!A$1,MATCH(0,IF(parama=0,"",COUNTIF(W$1:W66,parama)),0),)</f>
        <v>#N/A</v>
      </c>
    </row>
    <row r="68" spans="23:23">
      <c r="W68" t="e">
        <f t="array" aca="1" ref="W68" ca="1">OFFSET(param!A$1,MATCH(0,IF(parama=0,"",COUNTIF(W$1:W67,parama)),0),)</f>
        <v>#N/A</v>
      </c>
    </row>
    <row r="69" spans="23:23">
      <c r="W69" t="e">
        <f t="array" aca="1" ref="W69" ca="1">OFFSET(param!A$1,MATCH(0,IF(parama=0,"",COUNTIF(W$1:W68,parama)),0),)</f>
        <v>#N/A</v>
      </c>
    </row>
    <row r="70" spans="23:23">
      <c r="W70" t="e">
        <f t="array" aca="1" ref="W70" ca="1">OFFSET(param!A$1,MATCH(0,IF(parama=0,"",COUNTIF(W$1:W69,parama)),0),)</f>
        <v>#N/A</v>
      </c>
    </row>
    <row r="71" spans="23:23">
      <c r="W71" t="e">
        <f t="array" aca="1" ref="W71" ca="1">OFFSET(param!A$1,MATCH(0,IF(parama=0,"",COUNTIF(W$1:W70,parama)),0),)</f>
        <v>#N/A</v>
      </c>
    </row>
    <row r="72" spans="23:23">
      <c r="W72" t="e">
        <f t="array" aca="1" ref="W72" ca="1">OFFSET(param!A$1,MATCH(0,IF(parama=0,"",COUNTIF(W$1:W71,parama)),0),)</f>
        <v>#N/A</v>
      </c>
    </row>
    <row r="73" spans="23:23">
      <c r="W73" t="e">
        <f t="array" aca="1" ref="W73" ca="1">OFFSET(param!A$1,MATCH(0,IF(parama=0,"",COUNTIF(W$1:W72,parama)),0),)</f>
        <v>#N/A</v>
      </c>
    </row>
    <row r="74" spans="23:23">
      <c r="W74" t="e">
        <f t="array" aca="1" ref="W74" ca="1">OFFSET(param!A$1,MATCH(0,IF(parama=0,"",COUNTIF(W$1:W73,parama)),0),)</f>
        <v>#N/A</v>
      </c>
    </row>
    <row r="75" spans="23:23">
      <c r="W75" t="e">
        <f t="array" aca="1" ref="W75" ca="1">OFFSET(param!A$1,MATCH(0,IF(parama=0,"",COUNTIF(W$1:W74,parama)),0),)</f>
        <v>#N/A</v>
      </c>
    </row>
    <row r="76" spans="23:23">
      <c r="W76" t="e">
        <f t="array" aca="1" ref="W76" ca="1">OFFSET(param!A$1,MATCH(0,IF(parama=0,"",COUNTIF(W$1:W75,parama)),0),)</f>
        <v>#N/A</v>
      </c>
    </row>
    <row r="77" spans="23:23">
      <c r="W77" t="e">
        <f t="array" aca="1" ref="W77" ca="1">OFFSET(param!A$1,MATCH(0,IF(parama=0,"",COUNTIF(W$1:W76,parama)),0),)</f>
        <v>#N/A</v>
      </c>
    </row>
    <row r="78" spans="23:23">
      <c r="W78" t="e">
        <f t="array" aca="1" ref="W78" ca="1">OFFSET(param!A$1,MATCH(0,IF(parama=0,"",COUNTIF(W$1:W77,parama)),0),)</f>
        <v>#N/A</v>
      </c>
    </row>
    <row r="79" spans="23:23">
      <c r="W79" t="e">
        <f t="array" aca="1" ref="W79" ca="1">OFFSET(param!A$1,MATCH(0,IF(parama=0,"",COUNTIF(W$1:W78,parama)),0),)</f>
        <v>#N/A</v>
      </c>
    </row>
    <row r="80" spans="23:23">
      <c r="W80" t="e">
        <f t="array" aca="1" ref="W80" ca="1">OFFSET(param!A$1,MATCH(0,IF(parama=0,"",COUNTIF(W$1:W79,parama)),0),)</f>
        <v>#N/A</v>
      </c>
    </row>
    <row r="81" spans="23:23">
      <c r="W81" t="e">
        <f t="array" aca="1" ref="W81" ca="1">OFFSET(param!A$1,MATCH(0,IF(parama=0,"",COUNTIF(W$1:W80,parama)),0),)</f>
        <v>#N/A</v>
      </c>
    </row>
    <row r="82" spans="23:23">
      <c r="W82" t="e">
        <f t="array" aca="1" ref="W82" ca="1">OFFSET(param!A$1,MATCH(0,IF(parama=0,"",COUNTIF(W$1:W81,parama)),0),)</f>
        <v>#N/A</v>
      </c>
    </row>
    <row r="83" spans="23:23">
      <c r="W83" t="e">
        <f t="array" aca="1" ref="W83" ca="1">OFFSET(param!A$1,MATCH(0,IF(parama=0,"",COUNTIF(W$1:W82,parama)),0),)</f>
        <v>#N/A</v>
      </c>
    </row>
    <row r="84" spans="23:23">
      <c r="W84" t="e">
        <f t="array" aca="1" ref="W84" ca="1">OFFSET(param!A$1,MATCH(0,IF(parama=0,"",COUNTIF(W$1:W83,parama)),0),)</f>
        <v>#N/A</v>
      </c>
    </row>
    <row r="85" spans="23:23">
      <c r="W85" t="e">
        <f t="array" aca="1" ref="W85" ca="1">OFFSET(param!A$1,MATCH(0,IF(parama=0,"",COUNTIF(W$1:W84,parama)),0),)</f>
        <v>#N/A</v>
      </c>
    </row>
    <row r="86" spans="23:23">
      <c r="W86" t="e">
        <f t="array" aca="1" ref="W86" ca="1">OFFSET(param!A$1,MATCH(0,IF(parama=0,"",COUNTIF(W$1:W85,parama)),0),)</f>
        <v>#N/A</v>
      </c>
    </row>
    <row r="87" spans="23:23">
      <c r="W87" t="e">
        <f t="array" aca="1" ref="W87" ca="1">OFFSET(param!A$1,MATCH(0,IF(parama=0,"",COUNTIF(W$1:W86,parama)),0),)</f>
        <v>#N/A</v>
      </c>
    </row>
    <row r="88" spans="23:23">
      <c r="W88" t="e">
        <f t="array" aca="1" ref="W88" ca="1">OFFSET(param!A$1,MATCH(0,IF(parama=0,"",COUNTIF(W$1:W87,parama)),0),)</f>
        <v>#N/A</v>
      </c>
    </row>
    <row r="89" spans="23:23">
      <c r="W89" t="e">
        <f t="array" aca="1" ref="W89" ca="1">OFFSET(param!A$1,MATCH(0,IF(parama=0,"",COUNTIF(W$1:W88,parama)),0),)</f>
        <v>#N/A</v>
      </c>
    </row>
    <row r="90" spans="23:23">
      <c r="W90" t="e">
        <f t="array" aca="1" ref="W90" ca="1">OFFSET(param!A$1,MATCH(0,IF(parama=0,"",COUNTIF(W$1:W89,parama)),0),)</f>
        <v>#N/A</v>
      </c>
    </row>
    <row r="91" spans="23:23">
      <c r="W91" t="e">
        <f t="array" aca="1" ref="W91" ca="1">OFFSET(param!A$1,MATCH(0,IF(parama=0,"",COUNTIF(W$1:W90,parama)),0),)</f>
        <v>#N/A</v>
      </c>
    </row>
    <row r="92" spans="23:23">
      <c r="W92" t="e">
        <f t="array" aca="1" ref="W92" ca="1">OFFSET(param!A$1,MATCH(0,IF(parama=0,"",COUNTIF(W$1:W91,parama)),0),)</f>
        <v>#N/A</v>
      </c>
    </row>
    <row r="93" spans="23:23">
      <c r="W93" t="e">
        <f t="array" aca="1" ref="W93" ca="1">OFFSET(param!A$1,MATCH(0,IF(parama=0,"",COUNTIF(W$1:W92,parama)),0),)</f>
        <v>#N/A</v>
      </c>
    </row>
    <row r="94" spans="23:23">
      <c r="W94" t="e">
        <f t="array" aca="1" ref="W94" ca="1">OFFSET(param!A$1,MATCH(0,IF(parama=0,"",COUNTIF(W$1:W93,parama)),0),)</f>
        <v>#N/A</v>
      </c>
    </row>
    <row r="95" spans="23:23">
      <c r="W95" t="e">
        <f t="array" aca="1" ref="W95" ca="1">OFFSET(param!A$1,MATCH(0,IF(parama=0,"",COUNTIF(W$1:W94,parama)),0),)</f>
        <v>#N/A</v>
      </c>
    </row>
    <row r="96" spans="23:23">
      <c r="W96" t="e">
        <f t="array" aca="1" ref="W96" ca="1">OFFSET(param!A$1,MATCH(0,IF(parama=0,"",COUNTIF(W$1:W95,parama)),0),)</f>
        <v>#N/A</v>
      </c>
    </row>
    <row r="97" spans="23:23">
      <c r="W97" t="e">
        <f t="array" aca="1" ref="W97" ca="1">OFFSET(param!A$1,MATCH(0,IF(parama=0,"",COUNTIF(W$1:W96,parama)),0),)</f>
        <v>#N/A</v>
      </c>
    </row>
    <row r="98" spans="23:23">
      <c r="W98" t="e">
        <f t="array" aca="1" ref="W98" ca="1">OFFSET(param!A$1,MATCH(0,IF(parama=0,"",COUNTIF(W$1:W97,parama)),0),)</f>
        <v>#N/A</v>
      </c>
    </row>
    <row r="99" spans="23:23">
      <c r="W99" t="e">
        <f t="array" aca="1" ref="W99" ca="1">OFFSET(param!A$1,MATCH(0,IF(parama=0,"",COUNTIF(W$1:W98,parama)),0),)</f>
        <v>#N/A</v>
      </c>
    </row>
    <row r="100" spans="23:23">
      <c r="W100" t="e">
        <f t="array" aca="1" ref="W100" ca="1">OFFSET(param!A$1,MATCH(0,IF(parama=0,"",COUNTIF(W$1:W99,parama)),0),)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D290"/>
  <sheetViews>
    <sheetView workbookViewId="0">
      <selection activeCell="D2" sqref="D2"/>
    </sheetView>
  </sheetViews>
  <sheetFormatPr baseColWidth="10" defaultRowHeight="14.5"/>
  <cols>
    <col min="1" max="1" width="22.08984375" customWidth="1"/>
  </cols>
  <sheetData>
    <row r="2" spans="1:4">
      <c r="A2" s="5" t="str">
        <f t="array" aca="1" ref="A2" ca="1">INDEX(medoc,(SMALL(IF(IF(MOD(COLUMN(medoc),2)=0,medoc,"")=medoc,(COLUMN(medoc)-23+(ROW(lignesprod)-1)/1000),""),ROW(B1))-INT(SMALL(IF(IF(MOD(COLUMN(medoc),2)=0,medoc,"")=medoc,(COLUMN(medoc)-23+(ROW(lignesprod)-1)/1000),""),ROW(A1))))*1000,INT(SMALL(IF(IF(MOD(COLUMN(medoc),2)=0,medoc,"")=medoc,(COLUMN(medoc)-23+(ROW(lignesprod)-1)/1000),""),ROW(A1))))</f>
        <v>CPANTIOX</v>
      </c>
      <c r="D2" t="e">
        <f ca="1">OFFSET(A$1,MATCH(0,IF(parama=0,"",COUNTIF(D$1:D1,parama)),0),)</f>
        <v>#N/A</v>
      </c>
    </row>
    <row r="3" spans="1:4">
      <c r="A3" s="5" t="str">
        <f t="array" aca="1" ref="A3" ca="1">INDEX(medoc,(SMALL(IF(IF(MOD(COLUMN(medoc),2)=0,medoc,"")=medoc,(COLUMN(medoc)-23+(ROW(lignesprod)-1)/1000),""),ROW(B2))-INT(SMALL(IF(IF(MOD(COLUMN(medoc),2)=0,medoc,"")=medoc,(COLUMN(medoc)-23+(ROW(lignesprod)-1)/1000),""),ROW(A2))))*1000,INT(SMALL(IF(IF(MOD(COLUMN(medoc),2)=0,medoc,"")=medoc,(COLUMN(medoc)-23+(ROW(lignesprod)-1)/1000),""),ROW(A2))))</f>
        <v>CPANTIOX</v>
      </c>
      <c r="D3" t="str">
        <f t="array" aca="1" ref="D3" ca="1">OFFSET(A$1,MATCH(0,IF(parama=0,"",COUNTIF(D$1:D2,parama)),0),)</f>
        <v>CPANTIOX</v>
      </c>
    </row>
    <row r="4" spans="1:4">
      <c r="A4" s="5" t="str">
        <f t="array" aca="1" ref="A4" ca="1">INDEX(medoc,(SMALL(IF(IF(MOD(COLUMN(medoc),2)=0,medoc,"")=medoc,(COLUMN(medoc)-23+(ROW(lignesprod)-1)/1000),""),ROW(B3))-INT(SMALL(IF(IF(MOD(COLUMN(medoc),2)=0,medoc,"")=medoc,(COLUMN(medoc)-23+(ROW(lignesprod)-1)/1000),""),ROW(A3))))*1000,INT(SMALL(IF(IF(MOD(COLUMN(medoc),2)=0,medoc,"")=medoc,(COLUMN(medoc)-23+(ROW(lignesprod)-1)/1000),""),ROW(A3))))</f>
        <v>CPANTIOX</v>
      </c>
      <c r="D4" t="str">
        <f t="array" aca="1" ref="D4" ca="1">OFFSET(A$1,MATCH(0,IF(parama=0,"",COUNTIF(D$1:D3,parama)),0),)</f>
        <v>EQCALC</v>
      </c>
    </row>
    <row r="5" spans="1:4">
      <c r="A5" s="5" t="str">
        <f t="array" aca="1" ref="A5" ca="1">INDEX(medoc,(SMALL(IF(IF(MOD(COLUMN(medoc),2)=0,medoc,"")=medoc,(COLUMN(medoc)-23+(ROW(lignesprod)-1)/1000),""),ROW(B4))-INT(SMALL(IF(IF(MOD(COLUMN(medoc),2)=0,medoc,"")=medoc,(COLUMN(medoc)-23+(ROW(lignesprod)-1)/1000),""),ROW(A4))))*1000,INT(SMALL(IF(IF(MOD(COLUMN(medoc),2)=0,medoc,"")=medoc,(COLUMN(medoc)-23+(ROW(lignesprod)-1)/1000),""),ROW(A4))))</f>
        <v>EQCALC</v>
      </c>
      <c r="D5" t="str">
        <f t="array" aca="1" ref="D5" ca="1">OFFSET(A$1,MATCH(0,IF(parama=0,"",COUNTIF(D$1:D4,parama)),0),)</f>
        <v>CURCUMALC</v>
      </c>
    </row>
    <row r="6" spans="1:4">
      <c r="A6" s="5" t="str">
        <f t="array" aca="1" ref="A6" ca="1">INDEX(medoc,(SMALL(IF(IF(MOD(COLUMN(medoc),2)=0,medoc,"")=medoc,(COLUMN(medoc)-23+(ROW(lignesprod)-1)/1000),""),ROW(B5))-INT(SMALL(IF(IF(MOD(COLUMN(medoc),2)=0,medoc,"")=medoc,(COLUMN(medoc)-23+(ROW(lignesprod)-1)/1000),""),ROW(A5))))*1000,INT(SMALL(IF(IF(MOD(COLUMN(medoc),2)=0,medoc,"")=medoc,(COLUMN(medoc)-23+(ROW(lignesprod)-1)/1000),""),ROW(A5))))</f>
        <v>CPANTIOX</v>
      </c>
      <c r="D6" t="str">
        <f t="array" aca="1" ref="D6" ca="1">OFFSET(A$1,MATCH(0,IF(parama=0,"",COUNTIF(D$1:D5,parama)),0),)</f>
        <v>EQCALC-G</v>
      </c>
    </row>
    <row r="7" spans="1:4">
      <c r="A7" s="5" t="str">
        <f t="array" aca="1" ref="A7" ca="1">INDEX(medoc,(SMALL(IF(IF(MOD(COLUMN(medoc),2)=0,medoc,"")=medoc,(COLUMN(medoc)-23+(ROW(lignesprod)-1)/1000),""),ROW(B6))-INT(SMALL(IF(IF(MOD(COLUMN(medoc),2)=0,medoc,"")=medoc,(COLUMN(medoc)-23+(ROW(lignesprod)-1)/1000),""),ROW(A6))))*1000,INT(SMALL(IF(IF(MOD(COLUMN(medoc),2)=0,medoc,"")=medoc,(COLUMN(medoc)-23+(ROW(lignesprod)-1)/1000),""),ROW(A6))))</f>
        <v>CURCUMALC</v>
      </c>
      <c r="D7" t="str">
        <f t="array" aca="1" ref="D7" ca="1">OFFSET(A$1,MATCH(0,IF(parama=0,"",COUNTIF(D$1:D6,parama)),0),)</f>
        <v>EQCANDI</v>
      </c>
    </row>
    <row r="8" spans="1:4">
      <c r="A8" s="5" t="str">
        <f t="array" aca="1" ref="A8" ca="1">INDEX(medoc,(SMALL(IF(IF(MOD(COLUMN(medoc),2)=0,medoc,"")=medoc,(COLUMN(medoc)-23+(ROW(lignesprod)-1)/1000),""),ROW(B7))-INT(SMALL(IF(IF(MOD(COLUMN(medoc),2)=0,medoc,"")=medoc,(COLUMN(medoc)-23+(ROW(lignesprod)-1)/1000),""),ROW(A7))))*1000,INT(SMALL(IF(IF(MOD(COLUMN(medoc),2)=0,medoc,"")=medoc,(COLUMN(medoc)-23+(ROW(lignesprod)-1)/1000),""),ROW(A7))))</f>
        <v>CURCUMALC</v>
      </c>
      <c r="D8" t="str">
        <f t="array" aca="1" ref="D8" ca="1">OFFSET(A$1,MATCH(0,IF(parama=0,"",COUNTIF(D$1:D7,parama)),0),)</f>
        <v>EQAIR</v>
      </c>
    </row>
    <row r="9" spans="1:4">
      <c r="A9" s="5" t="str">
        <f t="array" aca="1" ref="A9" ca="1">INDEX(medoc,(SMALL(IF(IF(MOD(COLUMN(medoc),2)=0,medoc,"")=medoc,(COLUMN(medoc)-23+(ROW(lignesprod)-1)/1000),""),ROW(B8))-INT(SMALL(IF(IF(MOD(COLUMN(medoc),2)=0,medoc,"")=medoc,(COLUMN(medoc)-23+(ROW(lignesprod)-1)/1000),""),ROW(A8))))*1000,INT(SMALL(IF(IF(MOD(COLUMN(medoc),2)=0,medoc,"")=medoc,(COLUMN(medoc)-23+(ROW(lignesprod)-1)/1000),""),ROW(A8))))</f>
        <v>CURCUMALC</v>
      </c>
      <c r="D9" t="str">
        <f t="array" aca="1" ref="D9" ca="1">OFFSET(A$1,MATCH(0,IF(parama=0,"",COUNTIF(D$1:D8,parama)),0),)</f>
        <v>EQCHLOR</v>
      </c>
    </row>
    <row r="10" spans="1:4">
      <c r="A10" s="5" t="str">
        <f t="array" aca="1" ref="A10" ca="1">INDEX(medoc,(SMALL(IF(IF(MOD(COLUMN(medoc),2)=0,medoc,"")=medoc,(COLUMN(medoc)-23+(ROW(lignesprod)-1)/1000),""),ROW(B9))-INT(SMALL(IF(IF(MOD(COLUMN(medoc),2)=0,medoc,"")=medoc,(COLUMN(medoc)-23+(ROW(lignesprod)-1)/1000),""),ROW(A9))))*1000,INT(SMALL(IF(IF(MOD(COLUMN(medoc),2)=0,medoc,"")=medoc,(COLUMN(medoc)-23+(ROW(lignesprod)-1)/1000),""),ROW(A9))))</f>
        <v>CURCUMALC</v>
      </c>
      <c r="D10" t="str">
        <f t="array" aca="1" ref="D10" ca="1">OFFSET(A$1,MATCH(0,IF(parama=0,"",COUNTIF(D$1:D9,parama)),0),)</f>
        <v>EQBOWELREMOVE</v>
      </c>
    </row>
    <row r="11" spans="1:4">
      <c r="A11" s="5" t="str">
        <f t="array" aca="1" ref="A11" ca="1">INDEX(medoc,(SMALL(IF(IF(MOD(COLUMN(medoc),2)=0,medoc,"")=medoc,(COLUMN(medoc)-23+(ROW(lignesprod)-1)/1000),""),ROW(B10))-INT(SMALL(IF(IF(MOD(COLUMN(medoc),2)=0,medoc,"")=medoc,(COLUMN(medoc)-23+(ROW(lignesprod)-1)/1000),""),ROW(A10))))*1000,INT(SMALL(IF(IF(MOD(COLUMN(medoc),2)=0,medoc,"")=medoc,(COLUMN(medoc)-23+(ROW(lignesprod)-1)/1000),""),ROW(A10))))</f>
        <v>EQCALC-G</v>
      </c>
      <c r="D11" t="str">
        <f t="array" aca="1" ref="D11" ca="1">OFFSET(A$1,MATCH(0,IF(parama=0,"",COUNTIF(D$1:D10,parama)),0),)</f>
        <v>EQCIRCU</v>
      </c>
    </row>
    <row r="12" spans="1:4">
      <c r="A12" s="5" t="str">
        <f t="array" aca="1" ref="A12" ca="1">INDEX(medoc,(SMALL(IF(IF(MOD(COLUMN(medoc),2)=0,medoc,"")=medoc,(COLUMN(medoc)-23+(ROW(lignesprod)-1)/1000),""),ROW(B11))-INT(SMALL(IF(IF(MOD(COLUMN(medoc),2)=0,medoc,"")=medoc,(COLUMN(medoc)-23+(ROW(lignesprod)-1)/1000),""),ROW(A11))))*1000,INT(SMALL(IF(IF(MOD(COLUMN(medoc),2)=0,medoc,"")=medoc,(COLUMN(medoc)-23+(ROW(lignesprod)-1)/1000),""),ROW(A11))))</f>
        <v>CURCUMALC</v>
      </c>
      <c r="D12" t="str">
        <f t="array" aca="1" ref="D12" ca="1">OFFSET(A$1,MATCH(0,IF(parama=0,"",COUNTIF(D$1:D11,parama)),0),)</f>
        <v>EQFEMININDUO</v>
      </c>
    </row>
    <row r="13" spans="1:4">
      <c r="A13" s="5" t="str">
        <f t="array" aca="1" ref="A13" ca="1">INDEX(medoc,(SMALL(IF(IF(MOD(COLUMN(medoc),2)=0,medoc,"")=medoc,(COLUMN(medoc)-23+(ROW(lignesprod)-1)/1000),""),ROW(B12))-INT(SMALL(IF(IF(MOD(COLUMN(medoc),2)=0,medoc,"")=medoc,(COLUMN(medoc)-23+(ROW(lignesprod)-1)/1000),""),ROW(A12))))*1000,INT(SMALL(IF(IF(MOD(COLUMN(medoc),2)=0,medoc,"")=medoc,(COLUMN(medoc)-23+(ROW(lignesprod)-1)/1000),""),ROW(A12))))</f>
        <v>EQCANDI</v>
      </c>
      <c r="D13" t="str">
        <f t="array" aca="1" ref="D13" ca="1">OFFSET(A$1,MATCH(0,IF(parama=0,"",COUNTIF(D$1:D12,parama)),0),)</f>
        <v>EQDERMA</v>
      </c>
    </row>
    <row r="14" spans="1:4">
      <c r="A14" s="5" t="str">
        <f t="array" aca="1" ref="A14" ca="1">INDEX(medoc,(SMALL(IF(IF(MOD(COLUMN(medoc),2)=0,medoc,"")=medoc,(COLUMN(medoc)-23+(ROW(lignesprod)-1)/1000),""),ROW(B13))-INT(SMALL(IF(IF(MOD(COLUMN(medoc),2)=0,medoc,"")=medoc,(COLUMN(medoc)-23+(ROW(lignesprod)-1)/1000),""),ROW(A13))))*1000,INT(SMALL(IF(IF(MOD(COLUMN(medoc),2)=0,medoc,"")=medoc,(COLUMN(medoc)-23+(ROW(lignesprod)-1)/1000),""),ROW(A13))))</f>
        <v>EQAIR</v>
      </c>
      <c r="D14" t="str">
        <f t="array" aca="1" ref="D14" ca="1">OFFSET(A$1,MATCH(0,IF(parama=0,"",COUNTIF(D$1:D13,parama)),0),)</f>
        <v>EQFLORE</v>
      </c>
    </row>
    <row r="15" spans="1:4">
      <c r="A15" s="5" t="str">
        <f t="array" aca="1" ref="A15" ca="1">INDEX(medoc,(SMALL(IF(IF(MOD(COLUMN(medoc),2)=0,medoc,"")=medoc,(COLUMN(medoc)-23+(ROW(lignesprod)-1)/1000),""),ROW(B14))-INT(SMALL(IF(IF(MOD(COLUMN(medoc),2)=0,medoc,"")=medoc,(COLUMN(medoc)-23+(ROW(lignesprod)-1)/1000),""),ROW(A14))))*1000,INT(SMALL(IF(IF(MOD(COLUMN(medoc),2)=0,medoc,"")=medoc,(COLUMN(medoc)-23+(ROW(lignesprod)-1)/1000),""),ROW(A14))))</f>
        <v>EQAIR</v>
      </c>
      <c r="D15" t="str">
        <f t="array" aca="1" ref="D15" ca="1">OFFSET(A$1,MATCH(0,IF(parama=0,"",COUNTIF(D$1:D14,parama)),0),)</f>
        <v>EQDRAINE</v>
      </c>
    </row>
    <row r="16" spans="1:4">
      <c r="A16" s="5" t="str">
        <f t="array" aca="1" ref="A16" ca="1">INDEX(medoc,(SMALL(IF(IF(MOD(COLUMN(medoc),2)=0,medoc,"")=medoc,(COLUMN(medoc)-23+(ROW(lignesprod)-1)/1000),""),ROW(B15))-INT(SMALL(IF(IF(MOD(COLUMN(medoc),2)=0,medoc,"")=medoc,(COLUMN(medoc)-23+(ROW(lignesprod)-1)/1000),""),ROW(A15))))*1000,INT(SMALL(IF(IF(MOD(COLUMN(medoc),2)=0,medoc,"")=medoc,(COLUMN(medoc)-23+(ROW(lignesprod)-1)/1000),""),ROW(A15))))</f>
        <v>EQAIR</v>
      </c>
      <c r="D16" t="str">
        <f t="array" aca="1" ref="D16" ca="1">OFFSET(A$1,MATCH(0,IF(parama=0,"",COUNTIF(D$1:D15,parama)),0),)</f>
        <v>EQHEPAT-G</v>
      </c>
    </row>
    <row r="17" spans="1:4">
      <c r="A17" s="5" t="str">
        <f t="array" aca="1" ref="A17" ca="1">INDEX(medoc,(SMALL(IF(IF(MOD(COLUMN(medoc),2)=0,medoc,"")=medoc,(COLUMN(medoc)-23+(ROW(lignesprod)-1)/1000),""),ROW(B16))-INT(SMALL(IF(IF(MOD(COLUMN(medoc),2)=0,medoc,"")=medoc,(COLUMN(medoc)-23+(ROW(lignesprod)-1)/1000),""),ROW(A16))))*1000,INT(SMALL(IF(IF(MOD(COLUMN(medoc),2)=0,medoc,"")=medoc,(COLUMN(medoc)-23+(ROW(lignesprod)-1)/1000),""),ROW(A16))))</f>
        <v>EQCANDI</v>
      </c>
      <c r="D17" t="str">
        <f t="array" aca="1" ref="D17" ca="1">OFFSET(A$1,MATCH(0,IF(parama=0,"",COUNTIF(D$1:D16,parama)),0),)</f>
        <v>EQCANDI1</v>
      </c>
    </row>
    <row r="18" spans="1:4">
      <c r="A18" s="5" t="str">
        <f t="array" aca="1" ref="A18" ca="1">INDEX(medoc,(SMALL(IF(IF(MOD(COLUMN(medoc),2)=0,medoc,"")=medoc,(COLUMN(medoc)-23+(ROW(lignesprod)-1)/1000),""),ROW(B17))-INT(SMALL(IF(IF(MOD(COLUMN(medoc),2)=0,medoc,"")=medoc,(COLUMN(medoc)-23+(ROW(lignesprod)-1)/1000),""),ROW(A17))))*1000,INT(SMALL(IF(IF(MOD(COLUMN(medoc),2)=0,medoc,"")=medoc,(COLUMN(medoc)-23+(ROW(lignesprod)-1)/1000),""),ROW(A17))))</f>
        <v>EQAIR</v>
      </c>
      <c r="D18" t="str">
        <f t="array" aca="1" ref="D18" ca="1">OFFSET(A$1,MATCH(0,IF(parama=0,"",COUNTIF(D$1:D17,parama)),0),)</f>
        <v>EQDTOX</v>
      </c>
    </row>
    <row r="19" spans="1:4">
      <c r="A19" s="5" t="str">
        <f t="array" aca="1" ref="A19" ca="1">INDEX(medoc,(SMALL(IF(IF(MOD(COLUMN(medoc),2)=0,medoc,"")=medoc,(COLUMN(medoc)-23+(ROW(lignesprod)-1)/1000),""),ROW(B18))-INT(SMALL(IF(IF(MOD(COLUMN(medoc),2)=0,medoc,"")=medoc,(COLUMN(medoc)-23+(ROW(lignesprod)-1)/1000),""),ROW(A18))))*1000,INT(SMALL(IF(IF(MOD(COLUMN(medoc),2)=0,medoc,"")=medoc,(COLUMN(medoc)-23+(ROW(lignesprod)-1)/1000),""),ROW(A18))))</f>
        <v>EQCHLOR</v>
      </c>
      <c r="D19" t="str">
        <f t="array" aca="1" ref="D19" ca="1">OFFSET(A$1,MATCH(0,IF(parama=0,"",COUNTIF(D$1:D18,parama)),0),)</f>
        <v>EQMG-G</v>
      </c>
    </row>
    <row r="20" spans="1:4">
      <c r="A20" s="5" t="str">
        <f t="array" aca="1" ref="A20" ca="1">INDEX(medoc,(SMALL(IF(IF(MOD(COLUMN(medoc),2)=0,medoc,"")=medoc,(COLUMN(medoc)-23+(ROW(lignesprod)-1)/1000),""),ROW(B19))-INT(SMALL(IF(IF(MOD(COLUMN(medoc),2)=0,medoc,"")=medoc,(COLUMN(medoc)-23+(ROW(lignesprod)-1)/1000),""),ROW(A19))))*1000,INT(SMALL(IF(IF(MOD(COLUMN(medoc),2)=0,medoc,"")=medoc,(COLUMN(medoc)-23+(ROW(lignesprod)-1)/1000),""),ROW(A19))))</f>
        <v>EQBOWELREMOVE</v>
      </c>
      <c r="D20" t="str">
        <f t="array" aca="1" ref="D20" ca="1">OFFSET(A$1,MATCH(0,IF(parama=0,"",COUNTIF(D$1:D19,parama)),0),)</f>
        <v>EQCANDI2</v>
      </c>
    </row>
    <row r="21" spans="1:4">
      <c r="A21" s="5" t="str">
        <f t="array" aca="1" ref="A21" ca="1">INDEX(medoc,(SMALL(IF(IF(MOD(COLUMN(medoc),2)=0,medoc,"")=medoc,(COLUMN(medoc)-23+(ROW(lignesprod)-1)/1000),""),ROW(B20))-INT(SMALL(IF(IF(MOD(COLUMN(medoc),2)=0,medoc,"")=medoc,(COLUMN(medoc)-23+(ROW(lignesprod)-1)/1000),""),ROW(A20))))*1000,INT(SMALL(IF(IF(MOD(COLUMN(medoc),2)=0,medoc,"")=medoc,(COLUMN(medoc)-23+(ROW(lignesprod)-1)/1000),""),ROW(A20))))</f>
        <v>EQBOWELREMOVE</v>
      </c>
      <c r="D21" t="str">
        <f t="array" aca="1" ref="D21" ca="1">OFFSET(A$1,MATCH(0,IF(parama=0,"",COUNTIF(D$1:D20,parama)),0),)</f>
        <v>EQENZYM-G</v>
      </c>
    </row>
    <row r="22" spans="1:4">
      <c r="A22" s="5" t="str">
        <f t="array" aca="1" ref="A22" ca="1">INDEX(medoc,(SMALL(IF(IF(MOD(COLUMN(medoc),2)=0,medoc,"")=medoc,(COLUMN(medoc)-23+(ROW(lignesprod)-1)/1000),""),ROW(B21))-INT(SMALL(IF(IF(MOD(COLUMN(medoc),2)=0,medoc,"")=medoc,(COLUMN(medoc)-23+(ROW(lignesprod)-1)/1000),""),ROW(A21))))*1000,INT(SMALL(IF(IF(MOD(COLUMN(medoc),2)=0,medoc,"")=medoc,(COLUMN(medoc)-23+(ROW(lignesprod)-1)/1000),""),ROW(A21))))</f>
        <v>EQBOWELREMOVE</v>
      </c>
      <c r="D22" t="str">
        <f t="array" aca="1" ref="D22" ca="1">OFFSET(A$1,MATCH(0,IF(parama=0,"",COUNTIF(D$1:D21,parama)),0),)</f>
        <v>EQDESMO</v>
      </c>
    </row>
    <row r="23" spans="1:4">
      <c r="A23" s="5" t="str">
        <f t="array" aca="1" ref="A23" ca="1">INDEX(medoc,(SMALL(IF(IF(MOD(COLUMN(medoc),2)=0,medoc,"")=medoc,(COLUMN(medoc)-23+(ROW(lignesprod)-1)/1000),""),ROW(B22))-INT(SMALL(IF(IF(MOD(COLUMN(medoc),2)=0,medoc,"")=medoc,(COLUMN(medoc)-23+(ROW(lignesprod)-1)/1000),""),ROW(A22))))*1000,INT(SMALL(IF(IF(MOD(COLUMN(medoc),2)=0,medoc,"")=medoc,(COLUMN(medoc)-23+(ROW(lignesprod)-1)/1000),""),ROW(A22))))</f>
        <v>EQCHLOR</v>
      </c>
      <c r="D23" t="str">
        <f t="array" aca="1" ref="D23" ca="1">OFFSET(A$1,MATCH(0,IF(parama=0,"",COUNTIF(D$1:D22,parama)),0),)</f>
        <v>EQPH</v>
      </c>
    </row>
    <row r="24" spans="1:4">
      <c r="A24" s="5" t="str">
        <f t="array" aca="1" ref="A24" ca="1">INDEX(medoc,(SMALL(IF(IF(MOD(COLUMN(medoc),2)=0,medoc,"")=medoc,(COLUMN(medoc)-23+(ROW(lignesprod)-1)/1000),""),ROW(B23))-INT(SMALL(IF(IF(MOD(COLUMN(medoc),2)=0,medoc,"")=medoc,(COLUMN(medoc)-23+(ROW(lignesprod)-1)/1000),""),ROW(A23))))*1000,INT(SMALL(IF(IF(MOD(COLUMN(medoc),2)=0,medoc,"")=medoc,(COLUMN(medoc)-23+(ROW(lignesprod)-1)/1000),""),ROW(A23))))</f>
        <v>EQBOWELREMOVE</v>
      </c>
      <c r="D24" t="str">
        <f t="array" aca="1" ref="D24" ca="1">OFFSET(A$1,MATCH(0,IF(parama=0,"",COUNTIF(D$1:D23,parama)),0),)</f>
        <v>EQCANDI3</v>
      </c>
    </row>
    <row r="25" spans="1:4">
      <c r="A25" s="5" t="str">
        <f t="array" aca="1" ref="A25" ca="1">INDEX(medoc,(SMALL(IF(IF(MOD(COLUMN(medoc),2)=0,medoc,"")=medoc,(COLUMN(medoc)-23+(ROW(lignesprod)-1)/1000),""),ROW(B24))-INT(SMALL(IF(IF(MOD(COLUMN(medoc),2)=0,medoc,"")=medoc,(COLUMN(medoc)-23+(ROW(lignesprod)-1)/1000),""),ROW(A24))))*1000,INT(SMALL(IF(IF(MOD(COLUMN(medoc),2)=0,medoc,"")=medoc,(COLUMN(medoc)-23+(ROW(lignesprod)-1)/1000),""),ROW(A24))))</f>
        <v>EQCIRCU</v>
      </c>
      <c r="D25" t="str">
        <f t="array" aca="1" ref="D25" ca="1">OFFSET(A$1,MATCH(0,IF(parama=0,"",COUNTIF(D$1:D24,parama)),0),)</f>
        <v>EQDERMAC</v>
      </c>
    </row>
    <row r="26" spans="1:4">
      <c r="A26" s="5" t="str">
        <f t="array" aca="1" ref="A26" ca="1">INDEX(medoc,(SMALL(IF(IF(MOD(COLUMN(medoc),2)=0,medoc,"")=medoc,(COLUMN(medoc)-23+(ROW(lignesprod)-1)/1000),""),ROW(B25))-INT(SMALL(IF(IF(MOD(COLUMN(medoc),2)=0,medoc,"")=medoc,(COLUMN(medoc)-23+(ROW(lignesprod)-1)/1000),""),ROW(A25))))*1000,INT(SMALL(IF(IF(MOD(COLUMN(medoc),2)=0,medoc,"")=medoc,(COLUMN(medoc)-23+(ROW(lignesprod)-1)/1000),""),ROW(A25))))</f>
        <v>EQCALC</v>
      </c>
      <c r="D26" t="str">
        <f t="array" aca="1" ref="D26" ca="1">OFFSET(A$1,MATCH(0,IF(parama=0,"",COUNTIF(D$1:D25,parama)),0),)</f>
        <v>EQFEMIN</v>
      </c>
    </row>
    <row r="27" spans="1:4">
      <c r="A27" s="5" t="str">
        <f t="array" aca="1" ref="A27" ca="1">INDEX(medoc,(SMALL(IF(IF(MOD(COLUMN(medoc),2)=0,medoc,"")=medoc,(COLUMN(medoc)-23+(ROW(lignesprod)-1)/1000),""),ROW(B26))-INT(SMALL(IF(IF(MOD(COLUMN(medoc),2)=0,medoc,"")=medoc,(COLUMN(medoc)-23+(ROW(lignesprod)-1)/1000),""),ROW(A26))))*1000,INT(SMALL(IF(IF(MOD(COLUMN(medoc),2)=0,medoc,"")=medoc,(COLUMN(medoc)-23+(ROW(lignesprod)-1)/1000),""),ROW(A26))))</f>
        <v>EQCALC</v>
      </c>
      <c r="D27" t="str">
        <f t="array" aca="1" ref="D27" ca="1">OFFSET(A$1,MATCH(0,IF(parama=0,"",COUNTIF(D$1:D26,parama)),0),)</f>
        <v>EQPH-G</v>
      </c>
    </row>
    <row r="28" spans="1:4">
      <c r="A28" s="5" t="str">
        <f t="array" aca="1" ref="A28" ca="1">INDEX(medoc,(SMALL(IF(IF(MOD(COLUMN(medoc),2)=0,medoc,"")=medoc,(COLUMN(medoc)-23+(ROW(lignesprod)-1)/1000),""),ROW(B27))-INT(SMALL(IF(IF(MOD(COLUMN(medoc),2)=0,medoc,"")=medoc,(COLUMN(medoc)-23+(ROW(lignesprod)-1)/1000),""),ROW(A27))))*1000,INT(SMALL(IF(IF(MOD(COLUMN(medoc),2)=0,medoc,"")=medoc,(COLUMN(medoc)-23+(ROW(lignesprod)-1)/1000),""),ROW(A27))))</f>
        <v>EQCALC</v>
      </c>
      <c r="D28" t="str">
        <f t="array" aca="1" ref="D28" ca="1">OFFSET(A$1,MATCH(0,IF(parama=0,"",COUNTIF(D$1:D27,parama)),0),)</f>
        <v>EQENER-G</v>
      </c>
    </row>
    <row r="29" spans="1:4">
      <c r="A29" s="5" t="str">
        <f t="array" aca="1" ref="A29" ca="1">INDEX(medoc,(SMALL(IF(IF(MOD(COLUMN(medoc),2)=0,medoc,"")=medoc,(COLUMN(medoc)-23+(ROW(lignesprod)-1)/1000),""),ROW(B28))-INT(SMALL(IF(IF(MOD(COLUMN(medoc),2)=0,medoc,"")=medoc,(COLUMN(medoc)-23+(ROW(lignesprod)-1)/1000),""),ROW(A28))))*1000,INT(SMALL(IF(IF(MOD(COLUMN(medoc),2)=0,medoc,"")=medoc,(COLUMN(medoc)-23+(ROW(lignesprod)-1)/1000),""),ROW(A28))))</f>
        <v>EQCIRCU</v>
      </c>
      <c r="D29" t="str">
        <f t="array" aca="1" ref="D29" ca="1">OFFSET(A$1,MATCH(0,IF(parama=0,"",COUNTIF(D$1:D28,parama)),0),)</f>
        <v>EQVIT C-G</v>
      </c>
    </row>
    <row r="30" spans="1:4">
      <c r="A30" s="5" t="str">
        <f t="array" aca="1" ref="A30" ca="1">INDEX(medoc,(SMALL(IF(IF(MOD(COLUMN(medoc),2)=0,medoc,"")=medoc,(COLUMN(medoc)-23+(ROW(lignesprod)-1)/1000),""),ROW(B29))-INT(SMALL(IF(IF(MOD(COLUMN(medoc),2)=0,medoc,"")=medoc,(COLUMN(medoc)-23+(ROW(lignesprod)-1)/1000),""),ROW(A29))))*1000,INT(SMALL(IF(IF(MOD(COLUMN(medoc),2)=0,medoc,"")=medoc,(COLUMN(medoc)-23+(ROW(lignesprod)-1)/1000),""),ROW(A29))))</f>
        <v>EQCALC-G</v>
      </c>
      <c r="D30" t="str">
        <f t="array" aca="1" ref="D30" ca="1">OFFSET(A$1,MATCH(0,IF(parama=0,"",COUNTIF(D$1:D29,parama)),0),)</f>
        <v>EQFEMININP</v>
      </c>
    </row>
    <row r="31" spans="1:4">
      <c r="A31" s="5" t="str">
        <f t="array" aca="1" ref="A31" ca="1">INDEX(medoc,(SMALL(IF(IF(MOD(COLUMN(medoc),2)=0,medoc,"")=medoc,(COLUMN(medoc)-23+(ROW(lignesprod)-1)/1000),""),ROW(B30))-INT(SMALL(IF(IF(MOD(COLUMN(medoc),2)=0,medoc,"")=medoc,(COLUMN(medoc)-23+(ROW(lignesprod)-1)/1000),""),ROW(A30))))*1000,INT(SMALL(IF(IF(MOD(COLUMN(medoc),2)=0,medoc,"")=medoc,(COLUMN(medoc)-23+(ROW(lignesprod)-1)/1000),""),ROW(A30))))</f>
        <v>EQFEMININDUO</v>
      </c>
      <c r="D31" t="str">
        <f t="array" aca="1" ref="D31" ca="1">OFFSET(A$1,MATCH(0,IF(parama=0,"",COUNTIF(D$1:D30,parama)),0),)</f>
        <v>EQVITB-G</v>
      </c>
    </row>
    <row r="32" spans="1:4">
      <c r="A32" s="5" t="str">
        <f t="array" aca="1" ref="A32" ca="1">INDEX(medoc,(SMALL(IF(IF(MOD(COLUMN(medoc),2)=0,medoc,"")=medoc,(COLUMN(medoc)-23+(ROW(lignesprod)-1)/1000),""),ROW(B31))-INT(SMALL(IF(IF(MOD(COLUMN(medoc),2)=0,medoc,"")=medoc,(COLUMN(medoc)-23+(ROW(lignesprod)-1)/1000),""),ROW(A31))))*1000,INT(SMALL(IF(IF(MOD(COLUMN(medoc),2)=0,medoc,"")=medoc,(COLUMN(medoc)-23+(ROW(lignesprod)-1)/1000),""),ROW(A31))))</f>
        <v>EQCALC-G</v>
      </c>
      <c r="D32" t="str">
        <f t="array" aca="1" ref="D32" ca="1">OFFSET(A$1,MATCH(0,IF(parama=0,"",COUNTIF(D$1:D31,parama)),0),)</f>
        <v>EQFER</v>
      </c>
    </row>
    <row r="33" spans="1:4">
      <c r="A33" s="5" t="str">
        <f t="array" aca="1" ref="A33" ca="1">INDEX(medoc,(SMALL(IF(IF(MOD(COLUMN(medoc),2)=0,medoc,"")=medoc,(COLUMN(medoc)-23+(ROW(lignesprod)-1)/1000),""),ROW(B32))-INT(SMALL(IF(IF(MOD(COLUMN(medoc),2)=0,medoc,"")=medoc,(COLUMN(medoc)-23+(ROW(lignesprod)-1)/1000),""),ROW(A32))))*1000,INT(SMALL(IF(IF(MOD(COLUMN(medoc),2)=0,medoc,"")=medoc,(COLUMN(medoc)-23+(ROW(lignesprod)-1)/1000),""),ROW(A32))))</f>
        <v>EQCALC-G</v>
      </c>
      <c r="D33" t="str">
        <f t="array" aca="1" ref="D33" ca="1">OFFSET(A$1,MATCH(0,IF(parama=0,"",COUNTIF(D$1:D32,parama)),0),)</f>
        <v>EQDERMACA</v>
      </c>
    </row>
    <row r="34" spans="1:4">
      <c r="A34" s="5" t="str">
        <f t="array" aca="1" ref="A34" ca="1">INDEX(medoc,(SMALL(IF(IF(MOD(COLUMN(medoc),2)=0,medoc,"")=medoc,(COLUMN(medoc)-23+(ROW(lignesprod)-1)/1000),""),ROW(B33))-INT(SMALL(IF(IF(MOD(COLUMN(medoc),2)=0,medoc,"")=medoc,(COLUMN(medoc)-23+(ROW(lignesprod)-1)/1000),""),ROW(A33))))*1000,INT(SMALL(IF(IF(MOD(COLUMN(medoc),2)=0,medoc,"")=medoc,(COLUMN(medoc)-23+(ROW(lignesprod)-1)/1000),""),ROW(A33))))</f>
        <v>EQCALC-G</v>
      </c>
      <c r="D34" t="str">
        <f t="array" aca="1" ref="D34" ca="1">OFFSET(A$1,MATCH(0,IF(parama=0,"",COUNTIF(D$1:D33,parama)),0),)</f>
        <v>EQFER-G</v>
      </c>
    </row>
    <row r="35" spans="1:4">
      <c r="A35" s="5" t="str">
        <f t="array" aca="1" ref="A35" ca="1">INDEX(medoc,(SMALL(IF(IF(MOD(COLUMN(medoc),2)=0,medoc,"")=medoc,(COLUMN(medoc)-23+(ROW(lignesprod)-1)/1000),""),ROW(B34))-INT(SMALL(IF(IF(MOD(COLUMN(medoc),2)=0,medoc,"")=medoc,(COLUMN(medoc)-23+(ROW(lignesprod)-1)/1000),""),ROW(A34))))*1000,INT(SMALL(IF(IF(MOD(COLUMN(medoc),2)=0,medoc,"")=medoc,(COLUMN(medoc)-23+(ROW(lignesprod)-1)/1000),""),ROW(A34))))</f>
        <v>EQDERMA</v>
      </c>
      <c r="D35" t="str">
        <f t="array" aca="1" ref="D35" ca="1">OFFSET(A$1,MATCH(0,IF(parama=0,"",COUNTIF(D$1:D34,parama)),0),)</f>
        <v>EQDERMACB</v>
      </c>
    </row>
    <row r="36" spans="1:4">
      <c r="A36" s="5" t="str">
        <f t="array" aca="1" ref="A36" ca="1">INDEX(medoc,(SMALL(IF(IF(MOD(COLUMN(medoc),2)=0,medoc,"")=medoc,(COLUMN(medoc)-23+(ROW(lignesprod)-1)/1000),""),ROW(B35))-INT(SMALL(IF(IF(MOD(COLUMN(medoc),2)=0,medoc,"")=medoc,(COLUMN(medoc)-23+(ROW(lignesprod)-1)/1000),""),ROW(A35))))*1000,INT(SMALL(IF(IF(MOD(COLUMN(medoc),2)=0,medoc,"")=medoc,(COLUMN(medoc)-23+(ROW(lignesprod)-1)/1000),""),ROW(A35))))</f>
        <v>EQCANDI</v>
      </c>
      <c r="D36" t="str">
        <f t="array" aca="1" ref="D36" ca="1">OFFSET(A$1,MATCH(0,IF(parama=0,"",COUNTIF(D$1:D35,parama)),0),)</f>
        <v>EQHEPAT</v>
      </c>
    </row>
    <row r="37" spans="1:4">
      <c r="A37" s="5" t="str">
        <f t="array" aca="1" ref="A37" ca="1">INDEX(medoc,(SMALL(IF(IF(MOD(COLUMN(medoc),2)=0,medoc,"")=medoc,(COLUMN(medoc)-23+(ROW(lignesprod)-1)/1000),""),ROW(B36))-INT(SMALL(IF(IF(MOD(COLUMN(medoc),2)=0,medoc,"")=medoc,(COLUMN(medoc)-23+(ROW(lignesprod)-1)/1000),""),ROW(A36))))*1000,INT(SMALL(IF(IF(MOD(COLUMN(medoc),2)=0,medoc,"")=medoc,(COLUMN(medoc)-23+(ROW(lignesprod)-1)/1000),""),ROW(A36))))</f>
        <v>EQFLORE</v>
      </c>
      <c r="D37" t="str">
        <f t="array" aca="1" ref="D37" ca="1">OFFSET(A$1,MATCH(0,IF(parama=0,"",COUNTIF(D$1:D36,parama)),0),)</f>
        <v>EQFEMININO</v>
      </c>
    </row>
    <row r="38" spans="1:4">
      <c r="A38" s="5" t="str">
        <f t="array" aca="1" ref="A38" ca="1">INDEX(medoc,(SMALL(IF(IF(MOD(COLUMN(medoc),2)=0,medoc,"")=medoc,(COLUMN(medoc)-23+(ROW(lignesprod)-1)/1000),""),ROW(B37))-INT(SMALL(IF(IF(MOD(COLUMN(medoc),2)=0,medoc,"")=medoc,(COLUMN(medoc)-23+(ROW(lignesprod)-1)/1000),""),ROW(A37))))*1000,INT(SMALL(IF(IF(MOD(COLUMN(medoc),2)=0,medoc,"")=medoc,(COLUMN(medoc)-23+(ROW(lignesprod)-1)/1000),""),ROW(A37))))</f>
        <v>EQCANDI</v>
      </c>
      <c r="D38" t="str">
        <f t="array" aca="1" ref="D38" ca="1">OFFSET(A$1,MATCH(0,IF(parama=0,"",COUNTIF(D$1:D37,parama)),0),)</f>
        <v>EQHUMEU</v>
      </c>
    </row>
    <row r="39" spans="1:4">
      <c r="A39" s="5" t="str">
        <f t="array" aca="1" ref="A39" ca="1">INDEX(medoc,(SMALL(IF(IF(MOD(COLUMN(medoc),2)=0,medoc,"")=medoc,(COLUMN(medoc)-23+(ROW(lignesprod)-1)/1000),""),ROW(B38))-INT(SMALL(IF(IF(MOD(COLUMN(medoc),2)=0,medoc,"")=medoc,(COLUMN(medoc)-23+(ROW(lignesprod)-1)/1000),""),ROW(A38))))*1000,INT(SMALL(IF(IF(MOD(COLUMN(medoc),2)=0,medoc,"")=medoc,(COLUMN(medoc)-23+(ROW(lignesprod)-1)/1000),""),ROW(A38))))</f>
        <v>EQCANDI</v>
      </c>
      <c r="D39" t="str">
        <f t="array" aca="1" ref="D39" ca="1">OFFSET(A$1,MATCH(0,IF(parama=0,"",COUNTIF(D$1:D38,parama)),0),)</f>
        <v>EQIMMUN</v>
      </c>
    </row>
    <row r="40" spans="1:4">
      <c r="A40" s="5" t="str">
        <f t="array" aca="1" ref="A40" ca="1">INDEX(medoc,(SMALL(IF(IF(MOD(COLUMN(medoc),2)=0,medoc,"")=medoc,(COLUMN(medoc)-23+(ROW(lignesprod)-1)/1000),""),ROW(B39))-INT(SMALL(IF(IF(MOD(COLUMN(medoc),2)=0,medoc,"")=medoc,(COLUMN(medoc)-23+(ROW(lignesprod)-1)/1000),""),ROW(A39))))*1000,INT(SMALL(IF(IF(MOD(COLUMN(medoc),2)=0,medoc,"")=medoc,(COLUMN(medoc)-23+(ROW(lignesprod)-1)/1000),""),ROW(A39))))</f>
        <v>EQCANDI</v>
      </c>
      <c r="D40" t="str">
        <f t="array" aca="1" ref="D40" ca="1">OFFSET(A$1,MATCH(0,IF(parama=0,"",COUNTIF(D$1:D39,parama)),0),)</f>
        <v>EQIMMUN-G</v>
      </c>
    </row>
    <row r="41" spans="1:4">
      <c r="A41" s="5" t="str">
        <f t="array" aca="1" ref="A41" ca="1">INDEX(medoc,(SMALL(IF(IF(MOD(COLUMN(medoc),2)=0,medoc,"")=medoc,(COLUMN(medoc)-23+(ROW(lignesprod)-1)/1000),""),ROW(B40))-INT(SMALL(IF(IF(MOD(COLUMN(medoc),2)=0,medoc,"")=medoc,(COLUMN(medoc)-23+(ROW(lignesprod)-1)/1000),""),ROW(A40))))*1000,INT(SMALL(IF(IF(MOD(COLUMN(medoc),2)=0,medoc,"")=medoc,(COLUMN(medoc)-23+(ROW(lignesprod)-1)/1000),""),ROW(A40))))</f>
        <v>EQDRAINE</v>
      </c>
      <c r="D41" t="str">
        <f t="array" aca="1" ref="D41" ca="1">OFFSET(A$1,MATCH(0,IF(parama=0,"",COUNTIF(D$1:D40,parama)),0),)</f>
        <v>EQMASCU</v>
      </c>
    </row>
    <row r="42" spans="1:4">
      <c r="A42" s="5" t="str">
        <f t="array" aca="1" ref="A42" ca="1">INDEX(medoc,(SMALL(IF(IF(MOD(COLUMN(medoc),2)=0,medoc,"")=medoc,(COLUMN(medoc)-23+(ROW(lignesprod)-1)/1000),""),ROW(B41))-INT(SMALL(IF(IF(MOD(COLUMN(medoc),2)=0,medoc,"")=medoc,(COLUMN(medoc)-23+(ROW(lignesprod)-1)/1000),""),ROW(A41))))*1000,INT(SMALL(IF(IF(MOD(COLUMN(medoc),2)=0,medoc,"")=medoc,(COLUMN(medoc)-23+(ROW(lignesprod)-1)/1000),""),ROW(A41))))</f>
        <v>EQCHLOR</v>
      </c>
      <c r="D42" t="str">
        <f t="array" aca="1" ref="D42" ca="1">OFFSET(A$1,MATCH(0,IF(parama=0,"",COUNTIF(D$1:D41,parama)),0),)</f>
        <v>EQMG</v>
      </c>
    </row>
    <row r="43" spans="1:4">
      <c r="A43" s="5" t="str">
        <f t="array" aca="1" ref="A43" ca="1">INDEX(medoc,(SMALL(IF(IF(MOD(COLUMN(medoc),2)=0,medoc,"")=medoc,(COLUMN(medoc)-23+(ROW(lignesprod)-1)/1000),""),ROW(B42))-INT(SMALL(IF(IF(MOD(COLUMN(medoc),2)=0,medoc,"")=medoc,(COLUMN(medoc)-23+(ROW(lignesprod)-1)/1000),""),ROW(A42))))*1000,INT(SMALL(IF(IF(MOD(COLUMN(medoc),2)=0,medoc,"")=medoc,(COLUMN(medoc)-23+(ROW(lignesprod)-1)/1000),""),ROW(A42))))</f>
        <v>EQHEPAT-G</v>
      </c>
      <c r="D43" t="str">
        <f t="array" aca="1" ref="D43" ca="1">OFFSET(A$1,MATCH(0,IF(parama=0,"",COUNTIF(D$1:D42,parama)),0),)</f>
        <v>EQIODE</v>
      </c>
    </row>
    <row r="44" spans="1:4">
      <c r="A44" s="5" t="str">
        <f t="array" aca="1" ref="A44" ca="1">INDEX(medoc,(SMALL(IF(IF(MOD(COLUMN(medoc),2)=0,medoc,"")=medoc,(COLUMN(medoc)-23+(ROW(lignesprod)-1)/1000),""),ROW(B43))-INT(SMALL(IF(IF(MOD(COLUMN(medoc),2)=0,medoc,"")=medoc,(COLUMN(medoc)-23+(ROW(lignesprod)-1)/1000),""),ROW(A43))))*1000,INT(SMALL(IF(IF(MOD(COLUMN(medoc),2)=0,medoc,"")=medoc,(COLUMN(medoc)-23+(ROW(lignesprod)-1)/1000),""),ROW(A43))))</f>
        <v>EQCANDI1</v>
      </c>
      <c r="D44" t="str">
        <f t="array" aca="1" ref="D44" ca="1">OFFSET(A$1,MATCH(0,IF(parama=0,"",COUNTIF(D$1:D43,parama)),0),)</f>
        <v>EQGELEE</v>
      </c>
    </row>
    <row r="45" spans="1:4">
      <c r="A45" s="5" t="str">
        <f t="array" aca="1" ref="A45" ca="1">INDEX(medoc,(SMALL(IF(IF(MOD(COLUMN(medoc),2)=0,medoc,"")=medoc,(COLUMN(medoc)-23+(ROW(lignesprod)-1)/1000),""),ROW(B44))-INT(SMALL(IF(IF(MOD(COLUMN(medoc),2)=0,medoc,"")=medoc,(COLUMN(medoc)-23+(ROW(lignesprod)-1)/1000),""),ROW(A44))))*1000,INT(SMALL(IF(IF(MOD(COLUMN(medoc),2)=0,medoc,"")=medoc,(COLUMN(medoc)-23+(ROW(lignesprod)-1)/1000),""),ROW(A44))))</f>
        <v>EQCHLOR</v>
      </c>
      <c r="D45" t="str">
        <f t="array" aca="1" ref="D45" ca="1">OFFSET(A$1,MATCH(0,IF(parama=0,"",COUNTIF(D$1:D44,parama)),0),)</f>
        <v>EQHARPA-G</v>
      </c>
    </row>
    <row r="46" spans="1:4">
      <c r="A46" s="5" t="str">
        <f t="array" aca="1" ref="A46" ca="1">INDEX(medoc,(SMALL(IF(IF(MOD(COLUMN(medoc),2)=0,medoc,"")=medoc,(COLUMN(medoc)-23+(ROW(lignesprod)-1)/1000),""),ROW(B45))-INT(SMALL(IF(IF(MOD(COLUMN(medoc),2)=0,medoc,"")=medoc,(COLUMN(medoc)-23+(ROW(lignesprod)-1)/1000),""),ROW(A45))))*1000,INT(SMALL(IF(IF(MOD(COLUMN(medoc),2)=0,medoc,"")=medoc,(COLUMN(medoc)-23+(ROW(lignesprod)-1)/1000),""),ROW(A45))))</f>
        <v>EQCANDI1</v>
      </c>
      <c r="D46" t="str">
        <f t="array" aca="1" ref="D46" ca="1">OFFSET(A$1,MATCH(0,IF(parama=0,"",COUNTIF(D$1:D45,parama)),0),)</f>
        <v>EQMINCE</v>
      </c>
    </row>
    <row r="47" spans="1:4">
      <c r="A47" s="5" t="str">
        <f t="array" aca="1" ref="A47" ca="1">INDEX(medoc,(SMALL(IF(IF(MOD(COLUMN(medoc),2)=0,medoc,"")=medoc,(COLUMN(medoc)-23+(ROW(lignesprod)-1)/1000),""),ROW(B46))-INT(SMALL(IF(IF(MOD(COLUMN(medoc),2)=0,medoc,"")=medoc,(COLUMN(medoc)-23+(ROW(lignesprod)-1)/1000),""),ROW(A46))))*1000,INT(SMALL(IF(IF(MOD(COLUMN(medoc),2)=0,medoc,"")=medoc,(COLUMN(medoc)-23+(ROW(lignesprod)-1)/1000),""),ROW(A46))))</f>
        <v>EQDTOX</v>
      </c>
      <c r="D47" t="str">
        <f t="array" aca="1" ref="D47" ca="1">OFFSET(A$1,MATCH(0,IF(parama=0,"",COUNTIF(D$1:D46,parama)),0),)</f>
        <v>EQOMEGA3-DHA</v>
      </c>
    </row>
    <row r="48" spans="1:4">
      <c r="A48" s="5" t="str">
        <f t="array" aca="1" ref="A48" ca="1">INDEX(medoc,(SMALL(IF(IF(MOD(COLUMN(medoc),2)=0,medoc,"")=medoc,(COLUMN(medoc)-23+(ROW(lignesprod)-1)/1000),""),ROW(B47))-INT(SMALL(IF(IF(MOD(COLUMN(medoc),2)=0,medoc,"")=medoc,(COLUMN(medoc)-23+(ROW(lignesprod)-1)/1000),""),ROW(A47))))*1000,INT(SMALL(IF(IF(MOD(COLUMN(medoc),2)=0,medoc,"")=medoc,(COLUMN(medoc)-23+(ROW(lignesprod)-1)/1000),""),ROW(A47))))</f>
        <v>EQCIRCU</v>
      </c>
      <c r="D48" t="str">
        <f t="array" aca="1" ref="D48" ca="1">OFFSET(A$1,MATCH(0,IF(parama=0,"",COUNTIF(D$1:D47,parama)),0),)</f>
        <v>EQOMEGA3-EPA</v>
      </c>
    </row>
    <row r="49" spans="1:4">
      <c r="A49" s="5" t="str">
        <f t="array" aca="1" ref="A49" ca="1">INDEX(medoc,(SMALL(IF(IF(MOD(COLUMN(medoc),2)=0,medoc,"")=medoc,(COLUMN(medoc)-23+(ROW(lignesprod)-1)/1000),""),ROW(B48))-INT(SMALL(IF(IF(MOD(COLUMN(medoc),2)=0,medoc,"")=medoc,(COLUMN(medoc)-23+(ROW(lignesprod)-1)/1000),""),ROW(A48))))*1000,INT(SMALL(IF(IF(MOD(COLUMN(medoc),2)=0,medoc,"")=medoc,(COLUMN(medoc)-23+(ROW(lignesprod)-1)/1000),""),ROW(A48))))</f>
        <v>EQMG-G</v>
      </c>
      <c r="D49" t="str">
        <f t="array" aca="1" ref="D49" ca="1">OFFSET(A$1,MATCH(0,IF(parama=0,"",COUNTIF(D$1:D48,parama)),0),)</f>
        <v>EQOSTEO</v>
      </c>
    </row>
    <row r="50" spans="1:4">
      <c r="A50" s="5" t="str">
        <f t="array" aca="1" ref="A50" ca="1">INDEX(medoc,(SMALL(IF(IF(MOD(COLUMN(medoc),2)=0,medoc,"")=medoc,(COLUMN(medoc)-23+(ROW(lignesprod)-1)/1000),""),ROW(B49))-INT(SMALL(IF(IF(MOD(COLUMN(medoc),2)=0,medoc,"")=medoc,(COLUMN(medoc)-23+(ROW(lignesprod)-1)/1000),""),ROW(A49))))*1000,INT(SMALL(IF(IF(MOD(COLUMN(medoc),2)=0,medoc,"")=medoc,(COLUMN(medoc)-23+(ROW(lignesprod)-1)/1000),""),ROW(A49))))</f>
        <v>EQCANDI2</v>
      </c>
      <c r="D50" t="str">
        <f t="array" aca="1" ref="D50" ca="1">OFFSET(A$1,MATCH(0,IF(parama=0,"",COUNTIF(D$1:D49,parama)),0),)</f>
        <v>EQMUCILYSE-G</v>
      </c>
    </row>
    <row r="51" spans="1:4">
      <c r="A51" s="5" t="str">
        <f t="array" aca="1" ref="A51" ca="1">INDEX(medoc,(SMALL(IF(IF(MOD(COLUMN(medoc),2)=0,medoc,"")=medoc,(COLUMN(medoc)-23+(ROW(lignesprod)-1)/1000),""),ROW(B50))-INT(SMALL(IF(IF(MOD(COLUMN(medoc),2)=0,medoc,"")=medoc,(COLUMN(medoc)-23+(ROW(lignesprod)-1)/1000),""),ROW(A50))))*1000,INT(SMALL(IF(IF(MOD(COLUMN(medoc),2)=0,medoc,"")=medoc,(COLUMN(medoc)-23+(ROW(lignesprod)-1)/1000),""),ROW(A50))))</f>
        <v>EQCIRCU</v>
      </c>
      <c r="D51" t="str">
        <f t="array" aca="1" ref="D51" ca="1">OFFSET(A$1,MATCH(0,IF(parama=0,"",COUNTIF(D$1:D50,parama)),0),)</f>
        <v>EQPHANE</v>
      </c>
    </row>
    <row r="52" spans="1:4">
      <c r="A52" s="5" t="str">
        <f t="array" aca="1" ref="A52" ca="1">INDEX(medoc,(SMALL(IF(IF(MOD(COLUMN(medoc),2)=0,medoc,"")=medoc,(COLUMN(medoc)-23+(ROW(lignesprod)-1)/1000),""),ROW(B51))-INT(SMALL(IF(IF(MOD(COLUMN(medoc),2)=0,medoc,"")=medoc,(COLUMN(medoc)-23+(ROW(lignesprod)-1)/1000),""),ROW(A51))))*1000,INT(SMALL(IF(IF(MOD(COLUMN(medoc),2)=0,medoc,"")=medoc,(COLUMN(medoc)-23+(ROW(lignesprod)-1)/1000),""),ROW(A51))))</f>
        <v>EQCANDI2</v>
      </c>
      <c r="D52" t="str">
        <f t="array" aca="1" ref="D52" ca="1">OFFSET(A$1,MATCH(0,IF(parama=0,"",COUNTIF(D$1:D51,parama)),0),)</f>
        <v>EQSEROT</v>
      </c>
    </row>
    <row r="53" spans="1:4">
      <c r="A53" s="5" t="str">
        <f t="array" aca="1" ref="A53" ca="1">INDEX(medoc,(SMALL(IF(IF(MOD(COLUMN(medoc),2)=0,medoc,"")=medoc,(COLUMN(medoc)-23+(ROW(lignesprod)-1)/1000),""),ROW(B52))-INT(SMALL(IF(IF(MOD(COLUMN(medoc),2)=0,medoc,"")=medoc,(COLUMN(medoc)-23+(ROW(lignesprod)-1)/1000),""),ROW(A52))))*1000,INT(SMALL(IF(IF(MOD(COLUMN(medoc),2)=0,medoc,"")=medoc,(COLUMN(medoc)-23+(ROW(lignesprod)-1)/1000),""),ROW(A52))))</f>
        <v>EQENZYM-G</v>
      </c>
      <c r="D53" t="str">
        <f t="array" aca="1" ref="D53" ca="1">OFFSET(A$1,MATCH(0,IF(parama=0,"",COUNTIF(D$1:D52,parama)),0),)</f>
        <v>EQSEROT-G</v>
      </c>
    </row>
    <row r="54" spans="1:4">
      <c r="A54" s="5" t="str">
        <f t="array" aca="1" ref="A54" ca="1">INDEX(medoc,(SMALL(IF(IF(MOD(COLUMN(medoc),2)=0,medoc,"")=medoc,(COLUMN(medoc)-23+(ROW(lignesprod)-1)/1000),""),ROW(B53))-INT(SMALL(IF(IF(MOD(COLUMN(medoc),2)=0,medoc,"")=medoc,(COLUMN(medoc)-23+(ROW(lignesprod)-1)/1000),""),ROW(A53))))*1000,INT(SMALL(IF(IF(MOD(COLUMN(medoc),2)=0,medoc,"")=medoc,(COLUMN(medoc)-23+(ROW(lignesprod)-1)/1000),""),ROW(A53))))</f>
        <v>EQDESMO</v>
      </c>
      <c r="D54" t="str">
        <f t="array" aca="1" ref="D54" ca="1">OFFSET(A$1,MATCH(0,IF(parama=0,"",COUNTIF(D$1:D53,parama)),0),)</f>
        <v>EQM</v>
      </c>
    </row>
    <row r="55" spans="1:4">
      <c r="A55" s="5" t="str">
        <f t="array" aca="1" ref="A55" ca="1">INDEX(medoc,(SMALL(IF(IF(MOD(COLUMN(medoc),2)=0,medoc,"")=medoc,(COLUMN(medoc)-23+(ROW(lignesprod)-1)/1000),""),ROW(B54))-INT(SMALL(IF(IF(MOD(COLUMN(medoc),2)=0,medoc,"")=medoc,(COLUMN(medoc)-23+(ROW(lignesprod)-1)/1000),""),ROW(A54))))*1000,INT(SMALL(IF(IF(MOD(COLUMN(medoc),2)=0,medoc,"")=medoc,(COLUMN(medoc)-23+(ROW(lignesprod)-1)/1000),""),ROW(A54))))</f>
        <v>EQPH</v>
      </c>
      <c r="D55" t="str">
        <f t="array" aca="1" ref="D55" ca="1">OFFSET(A$1,MATCH(0,IF(parama=0,"",COUNTIF(D$1:D54,parama)),0),)</f>
        <v>EQSOMME</v>
      </c>
    </row>
    <row r="56" spans="1:4">
      <c r="A56" s="5" t="str">
        <f t="array" aca="1" ref="A56" ca="1">INDEX(medoc,(SMALL(IF(IF(MOD(COLUMN(medoc),2)=0,medoc,"")=medoc,(COLUMN(medoc)-23+(ROW(lignesprod)-1)/1000),""),ROW(B55))-INT(SMALL(IF(IF(MOD(COLUMN(medoc),2)=0,medoc,"")=medoc,(COLUMN(medoc)-23+(ROW(lignesprod)-1)/1000),""),ROW(A55))))*1000,INT(SMALL(IF(IF(MOD(COLUMN(medoc),2)=0,medoc,"")=medoc,(COLUMN(medoc)-23+(ROW(lignesprod)-1)/1000),""),ROW(A55))))</f>
        <v>EQCANDI3</v>
      </c>
      <c r="D56" t="str">
        <f t="array" aca="1" ref="D56" ca="1">OFFSET(A$1,MATCH(0,IF(parama=0,"",COUNTIF(D$1:D55,parama)),0),)</f>
        <v>EQRESTORE-G</v>
      </c>
    </row>
    <row r="57" spans="1:4">
      <c r="A57" s="5" t="str">
        <f t="array" aca="1" ref="A57" ca="1">INDEX(medoc,(SMALL(IF(IF(MOD(COLUMN(medoc),2)=0,medoc,"")=medoc,(COLUMN(medoc)-23+(ROW(lignesprod)-1)/1000),""),ROW(B56))-INT(SMALL(IF(IF(MOD(COLUMN(medoc),2)=0,medoc,"")=medoc,(COLUMN(medoc)-23+(ROW(lignesprod)-1)/1000),""),ROW(A56))))*1000,INT(SMALL(IF(IF(MOD(COLUMN(medoc),2)=0,medoc,"")=medoc,(COLUMN(medoc)-23+(ROW(lignesprod)-1)/1000),""),ROW(A56))))</f>
        <v>EQDERMAC</v>
      </c>
      <c r="D57" t="str">
        <f t="array" aca="1" ref="D57" ca="1">OFFSET(A$1,MATCH(0,IF(parama=0,"",COUNTIF(D$1:D56,parama)),0),)</f>
        <v>EQTRANS</v>
      </c>
    </row>
    <row r="58" spans="1:4">
      <c r="A58" s="5" t="str">
        <f t="array" aca="1" ref="A58" ca="1">INDEX(medoc,(SMALL(IF(IF(MOD(COLUMN(medoc),2)=0,medoc,"")=medoc,(COLUMN(medoc)-23+(ROW(lignesprod)-1)/1000),""),ROW(B57))-INT(SMALL(IF(IF(MOD(COLUMN(medoc),2)=0,medoc,"")=medoc,(COLUMN(medoc)-23+(ROW(lignesprod)-1)/1000),""),ROW(A57))))*1000,INT(SMALL(IF(IF(MOD(COLUMN(medoc),2)=0,medoc,"")=medoc,(COLUMN(medoc)-23+(ROW(lignesprod)-1)/1000),""),ROW(A57))))</f>
        <v>EQCHLOR</v>
      </c>
      <c r="D58" t="str">
        <f t="array" aca="1" ref="D58" ca="1">OFFSET(A$1,MATCH(0,IF(parama=0,"",COUNTIF(D$1:D57,parama)),0),)</f>
        <v>EQVIT C</v>
      </c>
    </row>
    <row r="59" spans="1:4">
      <c r="A59" s="5" t="str">
        <f t="array" aca="1" ref="A59" ca="1">INDEX(medoc,(SMALL(IF(IF(MOD(COLUMN(medoc),2)=0,medoc,"")=medoc,(COLUMN(medoc)-23+(ROW(lignesprod)-1)/1000),""),ROW(B58))-INT(SMALL(IF(IF(MOD(COLUMN(medoc),2)=0,medoc,"")=medoc,(COLUMN(medoc)-23+(ROW(lignesprod)-1)/1000),""),ROW(A58))))*1000,INT(SMALL(IF(IF(MOD(COLUMN(medoc),2)=0,medoc,"")=medoc,(COLUMN(medoc)-23+(ROW(lignesprod)-1)/1000),""),ROW(A58))))</f>
        <v>EQFEMIN</v>
      </c>
      <c r="D59" t="str">
        <f t="array" aca="1" ref="D59" ca="1">OFFSET(A$1,MATCH(0,IF(parama=0,"",COUNTIF(D$1:D58,parama)),0),)</f>
        <v>E</v>
      </c>
    </row>
    <row r="60" spans="1:4">
      <c r="A60" s="5" t="str">
        <f t="array" aca="1" ref="A60" ca="1">INDEX(medoc,(SMALL(IF(IF(MOD(COLUMN(medoc),2)=0,medoc,"")=medoc,(COLUMN(medoc)-23+(ROW(lignesprod)-1)/1000),""),ROW(B59))-INT(SMALL(IF(IF(MOD(COLUMN(medoc),2)=0,medoc,"")=medoc,(COLUMN(medoc)-23+(ROW(lignesprod)-1)/1000),""),ROW(A59))))*1000,INT(SMALL(IF(IF(MOD(COLUMN(medoc),2)=0,medoc,"")=medoc,(COLUMN(medoc)-23+(ROW(lignesprod)-1)/1000),""),ROW(A59))))</f>
        <v>EQDRAINE</v>
      </c>
      <c r="D60" t="e">
        <f t="array" aca="1" ref="D60" ca="1">OFFSET(A$1,MATCH(0,IF(parama=0,"",COUNTIF(D$1:D59,parama)),0),)</f>
        <v>#N/A</v>
      </c>
    </row>
    <row r="61" spans="1:4">
      <c r="A61" s="5" t="str">
        <f t="array" aca="1" ref="A61" ca="1">INDEX(medoc,(SMALL(IF(IF(MOD(COLUMN(medoc),2)=0,medoc,"")=medoc,(COLUMN(medoc)-23+(ROW(lignesprod)-1)/1000),""),ROW(B60))-INT(SMALL(IF(IF(MOD(COLUMN(medoc),2)=0,medoc,"")=medoc,(COLUMN(medoc)-23+(ROW(lignesprod)-1)/1000),""),ROW(A60))))*1000,INT(SMALL(IF(IF(MOD(COLUMN(medoc),2)=0,medoc,"")=medoc,(COLUMN(medoc)-23+(ROW(lignesprod)-1)/1000),""),ROW(A60))))</f>
        <v>EQPH-G</v>
      </c>
      <c r="D61" t="e">
        <f t="array" aca="1" ref="D61" ca="1">OFFSET(A$1,MATCH(0,IF(parama=0,"",COUNTIF(D$1:D60,parama)),0),)</f>
        <v>#N/A</v>
      </c>
    </row>
    <row r="62" spans="1:4">
      <c r="A62" s="5" t="str">
        <f t="array" aca="1" ref="A62" ca="1">INDEX(medoc,(SMALL(IF(IF(MOD(COLUMN(medoc),2)=0,medoc,"")=medoc,(COLUMN(medoc)-23+(ROW(lignesprod)-1)/1000),""),ROW(B61))-INT(SMALL(IF(IF(MOD(COLUMN(medoc),2)=0,medoc,"")=medoc,(COLUMN(medoc)-23+(ROW(lignesprod)-1)/1000),""),ROW(A61))))*1000,INT(SMALL(IF(IF(MOD(COLUMN(medoc),2)=0,medoc,"")=medoc,(COLUMN(medoc)-23+(ROW(lignesprod)-1)/1000),""),ROW(A61))))</f>
        <v>EQCHLOR</v>
      </c>
      <c r="D62" t="e">
        <f t="array" aca="1" ref="D62" ca="1">OFFSET(A$1,MATCH(0,IF(parama=0,"",COUNTIF(D$1:D61,parama)),0),)</f>
        <v>#N/A</v>
      </c>
    </row>
    <row r="63" spans="1:4">
      <c r="A63" s="5" t="str">
        <f t="array" aca="1" ref="A63" ca="1">INDEX(medoc,(SMALL(IF(IF(MOD(COLUMN(medoc),2)=0,medoc,"")=medoc,(COLUMN(medoc)-23+(ROW(lignesprod)-1)/1000),""),ROW(B62))-INT(SMALL(IF(IF(MOD(COLUMN(medoc),2)=0,medoc,"")=medoc,(COLUMN(medoc)-23+(ROW(lignesprod)-1)/1000),""),ROW(A62))))*1000,INT(SMALL(IF(IF(MOD(COLUMN(medoc),2)=0,medoc,"")=medoc,(COLUMN(medoc)-23+(ROW(lignesprod)-1)/1000),""),ROW(A62))))</f>
        <v>EQDESMO</v>
      </c>
    </row>
    <row r="64" spans="1:4">
      <c r="A64" s="5" t="str">
        <f t="array" aca="1" ref="A64" ca="1">INDEX(medoc,(SMALL(IF(IF(MOD(COLUMN(medoc),2)=0,medoc,"")=medoc,(COLUMN(medoc)-23+(ROW(lignesprod)-1)/1000),""),ROW(B63))-INT(SMALL(IF(IF(MOD(COLUMN(medoc),2)=0,medoc,"")=medoc,(COLUMN(medoc)-23+(ROW(lignesprod)-1)/1000),""),ROW(A63))))*1000,INT(SMALL(IF(IF(MOD(COLUMN(medoc),2)=0,medoc,"")=medoc,(COLUMN(medoc)-23+(ROW(lignesprod)-1)/1000),""),ROW(A63))))</f>
        <v>EQCIRCU</v>
      </c>
    </row>
    <row r="65" spans="1:1">
      <c r="A65" s="5" t="str">
        <f t="array" aca="1" ref="A65" ca="1">INDEX(medoc,(SMALL(IF(IF(MOD(COLUMN(medoc),2)=0,medoc,"")=medoc,(COLUMN(medoc)-23+(ROW(lignesprod)-1)/1000),""),ROW(B64))-INT(SMALL(IF(IF(MOD(COLUMN(medoc),2)=0,medoc,"")=medoc,(COLUMN(medoc)-23+(ROW(lignesprod)-1)/1000),""),ROW(A64))))*1000,INT(SMALL(IF(IF(MOD(COLUMN(medoc),2)=0,medoc,"")=medoc,(COLUMN(medoc)-23+(ROW(lignesprod)-1)/1000),""),ROW(A64))))</f>
        <v>EQFEMININDUO</v>
      </c>
    </row>
    <row r="66" spans="1:1">
      <c r="A66" s="5" t="str">
        <f t="array" aca="1" ref="A66" ca="1">INDEX(medoc,(SMALL(IF(IF(MOD(COLUMN(medoc),2)=0,medoc,"")=medoc,(COLUMN(medoc)-23+(ROW(lignesprod)-1)/1000),""),ROW(B65))-INT(SMALL(IF(IF(MOD(COLUMN(medoc),2)=0,medoc,"")=medoc,(COLUMN(medoc)-23+(ROW(lignesprod)-1)/1000),""),ROW(A65))))*1000,INT(SMALL(IF(IF(MOD(COLUMN(medoc),2)=0,medoc,"")=medoc,(COLUMN(medoc)-23+(ROW(lignesprod)-1)/1000),""),ROW(A65))))</f>
        <v>EQENER-G</v>
      </c>
    </row>
    <row r="67" spans="1:1">
      <c r="A67" s="5" t="str">
        <f t="array" aca="1" ref="A67" ca="1">INDEX(medoc,(SMALL(IF(IF(MOD(COLUMN(medoc),2)=0,medoc,"")=medoc,(COLUMN(medoc)-23+(ROW(lignesprod)-1)/1000),""),ROW(B66))-INT(SMALL(IF(IF(MOD(COLUMN(medoc),2)=0,medoc,"")=medoc,(COLUMN(medoc)-23+(ROW(lignesprod)-1)/1000),""),ROW(A66))))*1000,INT(SMALL(IF(IF(MOD(COLUMN(medoc),2)=0,medoc,"")=medoc,(COLUMN(medoc)-23+(ROW(lignesprod)-1)/1000),""),ROW(A66))))</f>
        <v>EQVIT C-G</v>
      </c>
    </row>
    <row r="68" spans="1:1">
      <c r="A68" s="5" t="str">
        <f t="array" aca="1" ref="A68" ca="1">INDEX(medoc,(SMALL(IF(IF(MOD(COLUMN(medoc),2)=0,medoc,"")=medoc,(COLUMN(medoc)-23+(ROW(lignesprod)-1)/1000),""),ROW(B67))-INT(SMALL(IF(IF(MOD(COLUMN(medoc),2)=0,medoc,"")=medoc,(COLUMN(medoc)-23+(ROW(lignesprod)-1)/1000),""),ROW(A67))))*1000,INT(SMALL(IF(IF(MOD(COLUMN(medoc),2)=0,medoc,"")=medoc,(COLUMN(medoc)-23+(ROW(lignesprod)-1)/1000),""),ROW(A67))))</f>
        <v>EQCIRCU</v>
      </c>
    </row>
    <row r="69" spans="1:1">
      <c r="A69" s="5" t="str">
        <f t="array" aca="1" ref="A69" ca="1">INDEX(medoc,(SMALL(IF(IF(MOD(COLUMN(medoc),2)=0,medoc,"")=medoc,(COLUMN(medoc)-23+(ROW(lignesprod)-1)/1000),""),ROW(B68))-INT(SMALL(IF(IF(MOD(COLUMN(medoc),2)=0,medoc,"")=medoc,(COLUMN(medoc)-23+(ROW(lignesprod)-1)/1000),""),ROW(A68))))*1000,INT(SMALL(IF(IF(MOD(COLUMN(medoc),2)=0,medoc,"")=medoc,(COLUMN(medoc)-23+(ROW(lignesprod)-1)/1000),""),ROW(A68))))</f>
        <v>EQDRAINE</v>
      </c>
    </row>
    <row r="70" spans="1:1">
      <c r="A70" s="5" t="str">
        <f t="array" aca="1" ref="A70" ca="1">INDEX(medoc,(SMALL(IF(IF(MOD(COLUMN(medoc),2)=0,medoc,"")=medoc,(COLUMN(medoc)-23+(ROW(lignesprod)-1)/1000),""),ROW(B69))-INT(SMALL(IF(IF(MOD(COLUMN(medoc),2)=0,medoc,"")=medoc,(COLUMN(medoc)-23+(ROW(lignesprod)-1)/1000),""),ROW(A69))))*1000,INT(SMALL(IF(IF(MOD(COLUMN(medoc),2)=0,medoc,"")=medoc,(COLUMN(medoc)-23+(ROW(lignesprod)-1)/1000),""),ROW(A69))))</f>
        <v>EQDERMA</v>
      </c>
    </row>
    <row r="71" spans="1:1">
      <c r="A71" s="5" t="str">
        <f t="array" aca="1" ref="A71" ca="1">INDEX(medoc,(SMALL(IF(IF(MOD(COLUMN(medoc),2)=0,medoc,"")=medoc,(COLUMN(medoc)-23+(ROW(lignesprod)-1)/1000),""),ROW(B70))-INT(SMALL(IF(IF(MOD(COLUMN(medoc),2)=0,medoc,"")=medoc,(COLUMN(medoc)-23+(ROW(lignesprod)-1)/1000),""),ROW(A70))))*1000,INT(SMALL(IF(IF(MOD(COLUMN(medoc),2)=0,medoc,"")=medoc,(COLUMN(medoc)-23+(ROW(lignesprod)-1)/1000),""),ROW(A70))))</f>
        <v>EQFEMININP</v>
      </c>
    </row>
    <row r="72" spans="1:1">
      <c r="A72" s="5" t="str">
        <f t="array" aca="1" ref="A72" ca="1">INDEX(medoc,(SMALL(IF(IF(MOD(COLUMN(medoc),2)=0,medoc,"")=medoc,(COLUMN(medoc)-23+(ROW(lignesprod)-1)/1000),""),ROW(B71))-INT(SMALL(IF(IF(MOD(COLUMN(medoc),2)=0,medoc,"")=medoc,(COLUMN(medoc)-23+(ROW(lignesprod)-1)/1000),""),ROW(A71))))*1000,INT(SMALL(IF(IF(MOD(COLUMN(medoc),2)=0,medoc,"")=medoc,(COLUMN(medoc)-23+(ROW(lignesprod)-1)/1000),""),ROW(A71))))</f>
        <v>EQENZYM-G</v>
      </c>
    </row>
    <row r="73" spans="1:1">
      <c r="A73" s="5" t="str">
        <f t="array" aca="1" ref="A73" ca="1">INDEX(medoc,(SMALL(IF(IF(MOD(COLUMN(medoc),2)=0,medoc,"")=medoc,(COLUMN(medoc)-23+(ROW(lignesprod)-1)/1000),""),ROW(B72))-INT(SMALL(IF(IF(MOD(COLUMN(medoc),2)=0,medoc,"")=medoc,(COLUMN(medoc)-23+(ROW(lignesprod)-1)/1000),""),ROW(A72))))*1000,INT(SMALL(IF(IF(MOD(COLUMN(medoc),2)=0,medoc,"")=medoc,(COLUMN(medoc)-23+(ROW(lignesprod)-1)/1000),""),ROW(A72))))</f>
        <v>EQVITB-G</v>
      </c>
    </row>
    <row r="74" spans="1:1">
      <c r="A74" s="5" t="str">
        <f t="array" aca="1" ref="A74" ca="1">INDEX(medoc,(SMALL(IF(IF(MOD(COLUMN(medoc),2)=0,medoc,"")=medoc,(COLUMN(medoc)-23+(ROW(lignesprod)-1)/1000),""),ROW(B73))-INT(SMALL(IF(IF(MOD(COLUMN(medoc),2)=0,medoc,"")=medoc,(COLUMN(medoc)-23+(ROW(lignesprod)-1)/1000),""),ROW(A73))))*1000,INT(SMALL(IF(IF(MOD(COLUMN(medoc),2)=0,medoc,"")=medoc,(COLUMN(medoc)-23+(ROW(lignesprod)-1)/1000),""),ROW(A73))))</f>
        <v>EQDERMA</v>
      </c>
    </row>
    <row r="75" spans="1:1">
      <c r="A75" s="5" t="str">
        <f t="array" aca="1" ref="A75" ca="1">INDEX(medoc,(SMALL(IF(IF(MOD(COLUMN(medoc),2)=0,medoc,"")=medoc,(COLUMN(medoc)-23+(ROW(lignesprod)-1)/1000),""),ROW(B74))-INT(SMALL(IF(IF(MOD(COLUMN(medoc),2)=0,medoc,"")=medoc,(COLUMN(medoc)-23+(ROW(lignesprod)-1)/1000),""),ROW(A74))))*1000,INT(SMALL(IF(IF(MOD(COLUMN(medoc),2)=0,medoc,"")=medoc,(COLUMN(medoc)-23+(ROW(lignesprod)-1)/1000),""),ROW(A74))))</f>
        <v>EQDTOX</v>
      </c>
    </row>
    <row r="76" spans="1:1">
      <c r="A76" s="5" t="str">
        <f t="array" aca="1" ref="A76" ca="1">INDEX(medoc,(SMALL(IF(IF(MOD(COLUMN(medoc),2)=0,medoc,"")=medoc,(COLUMN(medoc)-23+(ROW(lignesprod)-1)/1000),""),ROW(B75))-INT(SMALL(IF(IF(MOD(COLUMN(medoc),2)=0,medoc,"")=medoc,(COLUMN(medoc)-23+(ROW(lignesprod)-1)/1000),""),ROW(A75))))*1000,INT(SMALL(IF(IF(MOD(COLUMN(medoc),2)=0,medoc,"")=medoc,(COLUMN(medoc)-23+(ROW(lignesprod)-1)/1000),""),ROW(A75))))</f>
        <v>EQDERMAC</v>
      </c>
    </row>
    <row r="77" spans="1:1">
      <c r="A77" s="5" t="str">
        <f t="array" aca="1" ref="A77" ca="1">INDEX(medoc,(SMALL(IF(IF(MOD(COLUMN(medoc),2)=0,medoc,"")=medoc,(COLUMN(medoc)-23+(ROW(lignesprod)-1)/1000),""),ROW(B76))-INT(SMALL(IF(IF(MOD(COLUMN(medoc),2)=0,medoc,"")=medoc,(COLUMN(medoc)-23+(ROW(lignesprod)-1)/1000),""),ROW(A76))))*1000,INT(SMALL(IF(IF(MOD(COLUMN(medoc),2)=0,medoc,"")=medoc,(COLUMN(medoc)-23+(ROW(lignesprod)-1)/1000),""),ROW(A76))))</f>
        <v>EQFER</v>
      </c>
    </row>
    <row r="78" spans="1:1">
      <c r="A78" s="5" t="str">
        <f t="array" aca="1" ref="A78" ca="1">INDEX(medoc,(SMALL(IF(IF(MOD(COLUMN(medoc),2)=0,medoc,"")=medoc,(COLUMN(medoc)-23+(ROW(lignesprod)-1)/1000),""),ROW(B77))-INT(SMALL(IF(IF(MOD(COLUMN(medoc),2)=0,medoc,"")=medoc,(COLUMN(medoc)-23+(ROW(lignesprod)-1)/1000),""),ROW(A77))))*1000,INT(SMALL(IF(IF(MOD(COLUMN(medoc),2)=0,medoc,"")=medoc,(COLUMN(medoc)-23+(ROW(lignesprod)-1)/1000),""),ROW(A77))))</f>
        <v>EQFER</v>
      </c>
    </row>
    <row r="79" spans="1:1">
      <c r="A79" s="5">
        <f t="array" aca="1" ref="A79" ca="1">INDEX(medoc,(SMALL(IF(IF(MOD(COLUMN(medoc),2)=0,medoc,"")=medoc,(COLUMN(medoc)-23+(ROW(lignesprod)-1)/1000),""),ROW(B78))-INT(SMALL(IF(IF(MOD(COLUMN(medoc),2)=0,medoc,"")=medoc,(COLUMN(medoc)-23+(ROW(lignesprod)-1)/1000),""),ROW(A78))))*1000,INT(SMALL(IF(IF(MOD(COLUMN(medoc),2)=0,medoc,"")=medoc,(COLUMN(medoc)-23+(ROW(lignesprod)-1)/1000),""),ROW(A78))))</f>
        <v>0</v>
      </c>
    </row>
    <row r="80" spans="1:1">
      <c r="A80" s="5">
        <f t="array" aca="1" ref="A80" ca="1">INDEX(medoc,(SMALL(IF(IF(MOD(COLUMN(medoc),2)=0,medoc,"")=medoc,(COLUMN(medoc)-23+(ROW(lignesprod)-1)/1000),""),ROW(B79))-INT(SMALL(IF(IF(MOD(COLUMN(medoc),2)=0,medoc,"")=medoc,(COLUMN(medoc)-23+(ROW(lignesprod)-1)/1000),""),ROW(A79))))*1000,INT(SMALL(IF(IF(MOD(COLUMN(medoc),2)=0,medoc,"")=medoc,(COLUMN(medoc)-23+(ROW(lignesprod)-1)/1000),""),ROW(A79))))</f>
        <v>0</v>
      </c>
    </row>
    <row r="81" spans="1:1">
      <c r="A81" s="5" t="str">
        <f t="array" aca="1" ref="A81" ca="1">INDEX(medoc,(SMALL(IF(IF(MOD(COLUMN(medoc),2)=0,medoc,"")=medoc,(COLUMN(medoc)-23+(ROW(lignesprod)-1)/1000),""),ROW(B80))-INT(SMALL(IF(IF(MOD(COLUMN(medoc),2)=0,medoc,"")=medoc,(COLUMN(medoc)-23+(ROW(lignesprod)-1)/1000),""),ROW(A80))))*1000,INT(SMALL(IF(IF(MOD(COLUMN(medoc),2)=0,medoc,"")=medoc,(COLUMN(medoc)-23+(ROW(lignesprod)-1)/1000),""),ROW(A80))))</f>
        <v>EQDERMAC</v>
      </c>
    </row>
    <row r="82" spans="1:1">
      <c r="A82" s="5" t="str">
        <f t="array" aca="1" ref="A82" ca="1">INDEX(medoc,(SMALL(IF(IF(MOD(COLUMN(medoc),2)=0,medoc,"")=medoc,(COLUMN(medoc)-23+(ROW(lignesprod)-1)/1000),""),ROW(B81))-INT(SMALL(IF(IF(MOD(COLUMN(medoc),2)=0,medoc,"")=medoc,(COLUMN(medoc)-23+(ROW(lignesprod)-1)/1000),""),ROW(A81))))*1000,INT(SMALL(IF(IF(MOD(COLUMN(medoc),2)=0,medoc,"")=medoc,(COLUMN(medoc)-23+(ROW(lignesprod)-1)/1000),""),ROW(A81))))</f>
        <v>EQENER-G</v>
      </c>
    </row>
    <row r="83" spans="1:1">
      <c r="A83" s="5" t="str">
        <f t="array" aca="1" ref="A83" ca="1">INDEX(medoc,(SMALL(IF(IF(MOD(COLUMN(medoc),2)=0,medoc,"")=medoc,(COLUMN(medoc)-23+(ROW(lignesprod)-1)/1000),""),ROW(B82))-INT(SMALL(IF(IF(MOD(COLUMN(medoc),2)=0,medoc,"")=medoc,(COLUMN(medoc)-23+(ROW(lignesprod)-1)/1000),""),ROW(A82))))*1000,INT(SMALL(IF(IF(MOD(COLUMN(medoc),2)=0,medoc,"")=medoc,(COLUMN(medoc)-23+(ROW(lignesprod)-1)/1000),""),ROW(A82))))</f>
        <v>EQDERMACA</v>
      </c>
    </row>
    <row r="84" spans="1:1">
      <c r="A84" s="5" t="str">
        <f t="array" aca="1" ref="A84" ca="1">INDEX(medoc,(SMALL(IF(IF(MOD(COLUMN(medoc),2)=0,medoc,"")=medoc,(COLUMN(medoc)-23+(ROW(lignesprod)-1)/1000),""),ROW(B83))-INT(SMALL(IF(IF(MOD(COLUMN(medoc),2)=0,medoc,"")=medoc,(COLUMN(medoc)-23+(ROW(lignesprod)-1)/1000),""),ROW(A83))))*1000,INT(SMALL(IF(IF(MOD(COLUMN(medoc),2)=0,medoc,"")=medoc,(COLUMN(medoc)-23+(ROW(lignesprod)-1)/1000),""),ROW(A83))))</f>
        <v>EQFER-G</v>
      </c>
    </row>
    <row r="85" spans="1:1">
      <c r="A85" s="5" t="str">
        <f t="array" aca="1" ref="A85" ca="1">INDEX(medoc,(SMALL(IF(IF(MOD(COLUMN(medoc),2)=0,medoc,"")=medoc,(COLUMN(medoc)-23+(ROW(lignesprod)-1)/1000),""),ROW(B84))-INT(SMALL(IF(IF(MOD(COLUMN(medoc),2)=0,medoc,"")=medoc,(COLUMN(medoc)-23+(ROW(lignesprod)-1)/1000),""),ROW(A84))))*1000,INT(SMALL(IF(IF(MOD(COLUMN(medoc),2)=0,medoc,"")=medoc,(COLUMN(medoc)-23+(ROW(lignesprod)-1)/1000),""),ROW(A84))))</f>
        <v>EQFER-G</v>
      </c>
    </row>
    <row r="86" spans="1:1">
      <c r="A86" s="5">
        <f t="array" aca="1" ref="A86" ca="1">INDEX(medoc,(SMALL(IF(IF(MOD(COLUMN(medoc),2)=0,medoc,"")=medoc,(COLUMN(medoc)-23+(ROW(lignesprod)-1)/1000),""),ROW(B85))-INT(SMALL(IF(IF(MOD(COLUMN(medoc),2)=0,medoc,"")=medoc,(COLUMN(medoc)-23+(ROW(lignesprod)-1)/1000),""),ROW(A85))))*1000,INT(SMALL(IF(IF(MOD(COLUMN(medoc),2)=0,medoc,"")=medoc,(COLUMN(medoc)-23+(ROW(lignesprod)-1)/1000),""),ROW(A85))))</f>
        <v>0</v>
      </c>
    </row>
    <row r="87" spans="1:1">
      <c r="A87" s="5">
        <f t="array" aca="1" ref="A87" ca="1">INDEX(medoc,(SMALL(IF(IF(MOD(COLUMN(medoc),2)=0,medoc,"")=medoc,(COLUMN(medoc)-23+(ROW(lignesprod)-1)/1000),""),ROW(B86))-INT(SMALL(IF(IF(MOD(COLUMN(medoc),2)=0,medoc,"")=medoc,(COLUMN(medoc)-23+(ROW(lignesprod)-1)/1000),""),ROW(A86))))*1000,INT(SMALL(IF(IF(MOD(COLUMN(medoc),2)=0,medoc,"")=medoc,(COLUMN(medoc)-23+(ROW(lignesprod)-1)/1000),""),ROW(A86))))</f>
        <v>0</v>
      </c>
    </row>
    <row r="88" spans="1:1">
      <c r="A88" s="5" t="str">
        <f t="array" aca="1" ref="A88" ca="1">INDEX(medoc,(SMALL(IF(IF(MOD(COLUMN(medoc),2)=0,medoc,"")=medoc,(COLUMN(medoc)-23+(ROW(lignesprod)-1)/1000),""),ROW(B87))-INT(SMALL(IF(IF(MOD(COLUMN(medoc),2)=0,medoc,"")=medoc,(COLUMN(medoc)-23+(ROW(lignesprod)-1)/1000),""),ROW(A87))))*1000,INT(SMALL(IF(IF(MOD(COLUMN(medoc),2)=0,medoc,"")=medoc,(COLUMN(medoc)-23+(ROW(lignesprod)-1)/1000),""),ROW(A87))))</f>
        <v>EQDERMACB</v>
      </c>
    </row>
    <row r="89" spans="1:1">
      <c r="A89" s="5" t="str">
        <f t="array" aca="1" ref="A89" ca="1">INDEX(medoc,(SMALL(IF(IF(MOD(COLUMN(medoc),2)=0,medoc,"")=medoc,(COLUMN(medoc)-23+(ROW(lignesprod)-1)/1000),""),ROW(B88))-INT(SMALL(IF(IF(MOD(COLUMN(medoc),2)=0,medoc,"")=medoc,(COLUMN(medoc)-23+(ROW(lignesprod)-1)/1000),""),ROW(A88))))*1000,INT(SMALL(IF(IF(MOD(COLUMN(medoc),2)=0,medoc,"")=medoc,(COLUMN(medoc)-23+(ROW(lignesprod)-1)/1000),""),ROW(A88))))</f>
        <v>EQENZYM-G</v>
      </c>
    </row>
    <row r="90" spans="1:1">
      <c r="A90" s="5" t="str">
        <f t="array" aca="1" ref="A90" ca="1">INDEX(medoc,(SMALL(IF(IF(MOD(COLUMN(medoc),2)=0,medoc,"")=medoc,(COLUMN(medoc)-23+(ROW(lignesprod)-1)/1000),""),ROW(B89))-INT(SMALL(IF(IF(MOD(COLUMN(medoc),2)=0,medoc,"")=medoc,(COLUMN(medoc)-23+(ROW(lignesprod)-1)/1000),""),ROW(A89))))*1000,INT(SMALL(IF(IF(MOD(COLUMN(medoc),2)=0,medoc,"")=medoc,(COLUMN(medoc)-23+(ROW(lignesprod)-1)/1000),""),ROW(A89))))</f>
        <v>EQDERMACB</v>
      </c>
    </row>
    <row r="91" spans="1:1">
      <c r="A91" s="5" t="str">
        <f t="array" aca="1" ref="A91" ca="1">INDEX(medoc,(SMALL(IF(IF(MOD(COLUMN(medoc),2)=0,medoc,"")=medoc,(COLUMN(medoc)-23+(ROW(lignesprod)-1)/1000),""),ROW(B90))-INT(SMALL(IF(IF(MOD(COLUMN(medoc),2)=0,medoc,"")=medoc,(COLUMN(medoc)-23+(ROW(lignesprod)-1)/1000),""),ROW(A90))))*1000,INT(SMALL(IF(IF(MOD(COLUMN(medoc),2)=0,medoc,"")=medoc,(COLUMN(medoc)-23+(ROW(lignesprod)-1)/1000),""),ROW(A90))))</f>
        <v>EQFLORE</v>
      </c>
    </row>
    <row r="92" spans="1:1">
      <c r="A92" s="5" t="str">
        <f t="array" aca="1" ref="A92" ca="1">INDEX(medoc,(SMALL(IF(IF(MOD(COLUMN(medoc),2)=0,medoc,"")=medoc,(COLUMN(medoc)-23+(ROW(lignesprod)-1)/1000),""),ROW(B91))-INT(SMALL(IF(IF(MOD(COLUMN(medoc),2)=0,medoc,"")=medoc,(COLUMN(medoc)-23+(ROW(lignesprod)-1)/1000),""),ROW(A91))))*1000,INT(SMALL(IF(IF(MOD(COLUMN(medoc),2)=0,medoc,"")=medoc,(COLUMN(medoc)-23+(ROW(lignesprod)-1)/1000),""),ROW(A91))))</f>
        <v>EQFLORE</v>
      </c>
    </row>
    <row r="93" spans="1:1">
      <c r="A93" s="5">
        <f t="array" aca="1" ref="A93" ca="1">INDEX(medoc,(SMALL(IF(IF(MOD(COLUMN(medoc),2)=0,medoc,"")=medoc,(COLUMN(medoc)-23+(ROW(lignesprod)-1)/1000),""),ROW(B92))-INT(SMALL(IF(IF(MOD(COLUMN(medoc),2)=0,medoc,"")=medoc,(COLUMN(medoc)-23+(ROW(lignesprod)-1)/1000),""),ROW(A92))))*1000,INT(SMALL(IF(IF(MOD(COLUMN(medoc),2)=0,medoc,"")=medoc,(COLUMN(medoc)-23+(ROW(lignesprod)-1)/1000),""),ROW(A92))))</f>
        <v>0</v>
      </c>
    </row>
    <row r="94" spans="1:1">
      <c r="A94" s="5">
        <f t="array" aca="1" ref="A94" ca="1">INDEX(medoc,(SMALL(IF(IF(MOD(COLUMN(medoc),2)=0,medoc,"")=medoc,(COLUMN(medoc)-23+(ROW(lignesprod)-1)/1000),""),ROW(B93))-INT(SMALL(IF(IF(MOD(COLUMN(medoc),2)=0,medoc,"")=medoc,(COLUMN(medoc)-23+(ROW(lignesprod)-1)/1000),""),ROW(A93))))*1000,INT(SMALL(IF(IF(MOD(COLUMN(medoc),2)=0,medoc,"")=medoc,(COLUMN(medoc)-23+(ROW(lignesprod)-1)/1000),""),ROW(A93))))</f>
        <v>0</v>
      </c>
    </row>
    <row r="95" spans="1:1">
      <c r="A95" s="5" t="str">
        <f t="array" aca="1" ref="A95" ca="1">INDEX(medoc,(SMALL(IF(IF(MOD(COLUMN(medoc),2)=0,medoc,"")=medoc,(COLUMN(medoc)-23+(ROW(lignesprod)-1)/1000),""),ROW(B94))-INT(SMALL(IF(IF(MOD(COLUMN(medoc),2)=0,medoc,"")=medoc,(COLUMN(medoc)-23+(ROW(lignesprod)-1)/1000),""),ROW(A94))))*1000,INT(SMALL(IF(IF(MOD(COLUMN(medoc),2)=0,medoc,"")=medoc,(COLUMN(medoc)-23+(ROW(lignesprod)-1)/1000),""),ROW(A94))))</f>
        <v>EQDESMO</v>
      </c>
    </row>
    <row r="96" spans="1:1">
      <c r="A96" s="5" t="str">
        <f t="array" aca="1" ref="A96" ca="1">INDEX(medoc,(SMALL(IF(IF(MOD(COLUMN(medoc),2)=0,medoc,"")=medoc,(COLUMN(medoc)-23+(ROW(lignesprod)-1)/1000),""),ROW(B95))-INT(SMALL(IF(IF(MOD(COLUMN(medoc),2)=0,medoc,"")=medoc,(COLUMN(medoc)-23+(ROW(lignesprod)-1)/1000),""),ROW(A95))))*1000,INT(SMALL(IF(IF(MOD(COLUMN(medoc),2)=0,medoc,"")=medoc,(COLUMN(medoc)-23+(ROW(lignesprod)-1)/1000),""),ROW(A95))))</f>
        <v>EQFEMININDUO</v>
      </c>
    </row>
    <row r="97" spans="1:1">
      <c r="A97" s="5" t="str">
        <f t="array" aca="1" ref="A97" ca="1">INDEX(medoc,(SMALL(IF(IF(MOD(COLUMN(medoc),2)=0,medoc,"")=medoc,(COLUMN(medoc)-23+(ROW(lignesprod)-1)/1000),""),ROW(B96))-INT(SMALL(IF(IF(MOD(COLUMN(medoc),2)=0,medoc,"")=medoc,(COLUMN(medoc)-23+(ROW(lignesprod)-1)/1000),""),ROW(A96))))*1000,INT(SMALL(IF(IF(MOD(COLUMN(medoc),2)=0,medoc,"")=medoc,(COLUMN(medoc)-23+(ROW(lignesprod)-1)/1000),""),ROW(A96))))</f>
        <v>EQDESMO</v>
      </c>
    </row>
    <row r="98" spans="1:1">
      <c r="A98" s="5" t="str">
        <f t="array" aca="1" ref="A98" ca="1">INDEX(medoc,(SMALL(IF(IF(MOD(COLUMN(medoc),2)=0,medoc,"")=medoc,(COLUMN(medoc)-23+(ROW(lignesprod)-1)/1000),""),ROW(B97))-INT(SMALL(IF(IF(MOD(COLUMN(medoc),2)=0,medoc,"")=medoc,(COLUMN(medoc)-23+(ROW(lignesprod)-1)/1000),""),ROW(A97))))*1000,INT(SMALL(IF(IF(MOD(COLUMN(medoc),2)=0,medoc,"")=medoc,(COLUMN(medoc)-23+(ROW(lignesprod)-1)/1000),""),ROW(A97))))</f>
        <v>EQHEPAT</v>
      </c>
    </row>
    <row r="99" spans="1:1">
      <c r="A99" s="5" t="str">
        <f t="array" aca="1" ref="A99" ca="1">INDEX(medoc,(SMALL(IF(IF(MOD(COLUMN(medoc),2)=0,medoc,"")=medoc,(COLUMN(medoc)-23+(ROW(lignesprod)-1)/1000),""),ROW(B98))-INT(SMALL(IF(IF(MOD(COLUMN(medoc),2)=0,medoc,"")=medoc,(COLUMN(medoc)-23+(ROW(lignesprod)-1)/1000),""),ROW(A98))))*1000,INT(SMALL(IF(IF(MOD(COLUMN(medoc),2)=0,medoc,"")=medoc,(COLUMN(medoc)-23+(ROW(lignesprod)-1)/1000),""),ROW(A98))))</f>
        <v>EQHEPAT</v>
      </c>
    </row>
    <row r="100" spans="1:1">
      <c r="A100" s="5">
        <f t="array" aca="1" ref="A100" ca="1">INDEX(medoc,(SMALL(IF(IF(MOD(COLUMN(medoc),2)=0,medoc,"")=medoc,(COLUMN(medoc)-23+(ROW(lignesprod)-1)/1000),""),ROW(B99))-INT(SMALL(IF(IF(MOD(COLUMN(medoc),2)=0,medoc,"")=medoc,(COLUMN(medoc)-23+(ROW(lignesprod)-1)/1000),""),ROW(A99))))*1000,INT(SMALL(IF(IF(MOD(COLUMN(medoc),2)=0,medoc,"")=medoc,(COLUMN(medoc)-23+(ROW(lignesprod)-1)/1000),""),ROW(A99))))</f>
        <v>0</v>
      </c>
    </row>
    <row r="101" spans="1:1">
      <c r="A101" s="5">
        <f t="array" aca="1" ref="A101" ca="1">INDEX(medoc,(SMALL(IF(IF(MOD(COLUMN(medoc),2)=0,medoc,"")=medoc,(COLUMN(medoc)-23+(ROW(lignesprod)-1)/1000),""),ROW(B100))-INT(SMALL(IF(IF(MOD(COLUMN(medoc),2)=0,medoc,"")=medoc,(COLUMN(medoc)-23+(ROW(lignesprod)-1)/1000),""),ROW(A100))))*1000,INT(SMALL(IF(IF(MOD(COLUMN(medoc),2)=0,medoc,"")=medoc,(COLUMN(medoc)-23+(ROW(lignesprod)-1)/1000),""),ROW(A100))))</f>
        <v>0</v>
      </c>
    </row>
    <row r="102" spans="1:1">
      <c r="A102" s="5" t="str">
        <f t="array" aca="1" ref="A102" ca="1">INDEX(medoc,(SMALL(IF(IF(MOD(COLUMN(medoc),2)=0,medoc,"")=medoc,(COLUMN(medoc)-23+(ROW(lignesprod)-1)/1000),""),ROW(B101))-INT(SMALL(IF(IF(MOD(COLUMN(medoc),2)=0,medoc,"")=medoc,(COLUMN(medoc)-23+(ROW(lignesprod)-1)/1000),""),ROW(A101))))*1000,INT(SMALL(IF(IF(MOD(COLUMN(medoc),2)=0,medoc,"")=medoc,(COLUMN(medoc)-23+(ROW(lignesprod)-1)/1000),""),ROW(A101))))</f>
        <v>EQDRAINE</v>
      </c>
    </row>
    <row r="103" spans="1:1">
      <c r="A103" s="5" t="str">
        <f t="array" aca="1" ref="A103" ca="1">INDEX(medoc,(SMALL(IF(IF(MOD(COLUMN(medoc),2)=0,medoc,"")=medoc,(COLUMN(medoc)-23+(ROW(lignesprod)-1)/1000),""),ROW(B102))-INT(SMALL(IF(IF(MOD(COLUMN(medoc),2)=0,medoc,"")=medoc,(COLUMN(medoc)-23+(ROW(lignesprod)-1)/1000),""),ROW(A102))))*1000,INT(SMALL(IF(IF(MOD(COLUMN(medoc),2)=0,medoc,"")=medoc,(COLUMN(medoc)-23+(ROW(lignesprod)-1)/1000),""),ROW(A102))))</f>
        <v>EQFEMININO</v>
      </c>
    </row>
    <row r="104" spans="1:1">
      <c r="A104" s="5" t="str">
        <f t="array" aca="1" ref="A104" ca="1">INDEX(medoc,(SMALL(IF(IF(MOD(COLUMN(medoc),2)=0,medoc,"")=medoc,(COLUMN(medoc)-23+(ROW(lignesprod)-1)/1000),""),ROW(B103))-INT(SMALL(IF(IF(MOD(COLUMN(medoc),2)=0,medoc,"")=medoc,(COLUMN(medoc)-23+(ROW(lignesprod)-1)/1000),""),ROW(A103))))*1000,INT(SMALL(IF(IF(MOD(COLUMN(medoc),2)=0,medoc,"")=medoc,(COLUMN(medoc)-23+(ROW(lignesprod)-1)/1000),""),ROW(A103))))</f>
        <v>EQDRAINE</v>
      </c>
    </row>
    <row r="105" spans="1:1">
      <c r="A105" s="5" t="str">
        <f t="array" aca="1" ref="A105" ca="1">INDEX(medoc,(SMALL(IF(IF(MOD(COLUMN(medoc),2)=0,medoc,"")=medoc,(COLUMN(medoc)-23+(ROW(lignesprod)-1)/1000),""),ROW(B104))-INT(SMALL(IF(IF(MOD(COLUMN(medoc),2)=0,medoc,"")=medoc,(COLUMN(medoc)-23+(ROW(lignesprod)-1)/1000),""),ROW(A104))))*1000,INT(SMALL(IF(IF(MOD(COLUMN(medoc),2)=0,medoc,"")=medoc,(COLUMN(medoc)-23+(ROW(lignesprod)-1)/1000),""),ROW(A104))))</f>
        <v>EQHUMEU</v>
      </c>
    </row>
    <row r="106" spans="1:1">
      <c r="A106" s="5" t="str">
        <f t="array" aca="1" ref="A106" ca="1">INDEX(medoc,(SMALL(IF(IF(MOD(COLUMN(medoc),2)=0,medoc,"")=medoc,(COLUMN(medoc)-23+(ROW(lignesprod)-1)/1000),""),ROW(B105))-INT(SMALL(IF(IF(MOD(COLUMN(medoc),2)=0,medoc,"")=medoc,(COLUMN(medoc)-23+(ROW(lignesprod)-1)/1000),""),ROW(A105))))*1000,INT(SMALL(IF(IF(MOD(COLUMN(medoc),2)=0,medoc,"")=medoc,(COLUMN(medoc)-23+(ROW(lignesprod)-1)/1000),""),ROW(A105))))</f>
        <v>EQHEPAT-G</v>
      </c>
    </row>
    <row r="107" spans="1:1">
      <c r="A107" s="5">
        <f t="array" aca="1" ref="A107" ca="1">INDEX(medoc,(SMALL(IF(IF(MOD(COLUMN(medoc),2)=0,medoc,"")=medoc,(COLUMN(medoc)-23+(ROW(lignesprod)-1)/1000),""),ROW(B106))-INT(SMALL(IF(IF(MOD(COLUMN(medoc),2)=0,medoc,"")=medoc,(COLUMN(medoc)-23+(ROW(lignesprod)-1)/1000),""),ROW(A106))))*1000,INT(SMALL(IF(IF(MOD(COLUMN(medoc),2)=0,medoc,"")=medoc,(COLUMN(medoc)-23+(ROW(lignesprod)-1)/1000),""),ROW(A106))))</f>
        <v>0</v>
      </c>
    </row>
    <row r="108" spans="1:1">
      <c r="A108" s="5">
        <f t="array" aca="1" ref="A108" ca="1">INDEX(medoc,(SMALL(IF(IF(MOD(COLUMN(medoc),2)=0,medoc,"")=medoc,(COLUMN(medoc)-23+(ROW(lignesprod)-1)/1000),""),ROW(B107))-INT(SMALL(IF(IF(MOD(COLUMN(medoc),2)=0,medoc,"")=medoc,(COLUMN(medoc)-23+(ROW(lignesprod)-1)/1000),""),ROW(A107))))*1000,INT(SMALL(IF(IF(MOD(COLUMN(medoc),2)=0,medoc,"")=medoc,(COLUMN(medoc)-23+(ROW(lignesprod)-1)/1000),""),ROW(A107))))</f>
        <v>0</v>
      </c>
    </row>
    <row r="109" spans="1:1">
      <c r="A109" s="5" t="str">
        <f t="array" aca="1" ref="A109" ca="1">INDEX(medoc,(SMALL(IF(IF(MOD(COLUMN(medoc),2)=0,medoc,"")=medoc,(COLUMN(medoc)-23+(ROW(lignesprod)-1)/1000),""),ROW(B108))-INT(SMALL(IF(IF(MOD(COLUMN(medoc),2)=0,medoc,"")=medoc,(COLUMN(medoc)-23+(ROW(lignesprod)-1)/1000),""),ROW(A108))))*1000,INT(SMALL(IF(IF(MOD(COLUMN(medoc),2)=0,medoc,"")=medoc,(COLUMN(medoc)-23+(ROW(lignesprod)-1)/1000),""),ROW(A108))))</f>
        <v>EQDTOX</v>
      </c>
    </row>
    <row r="110" spans="1:1">
      <c r="A110" s="5" t="str">
        <f t="array" aca="1" ref="A110" ca="1">INDEX(medoc,(SMALL(IF(IF(MOD(COLUMN(medoc),2)=0,medoc,"")=medoc,(COLUMN(medoc)-23+(ROW(lignesprod)-1)/1000),""),ROW(B109))-INT(SMALL(IF(IF(MOD(COLUMN(medoc),2)=0,medoc,"")=medoc,(COLUMN(medoc)-23+(ROW(lignesprod)-1)/1000),""),ROW(A109))))*1000,INT(SMALL(IF(IF(MOD(COLUMN(medoc),2)=0,medoc,"")=medoc,(COLUMN(medoc)-23+(ROW(lignesprod)-1)/1000),""),ROW(A109))))</f>
        <v>EQFEMININP</v>
      </c>
    </row>
    <row r="111" spans="1:1">
      <c r="A111" s="5" t="str">
        <f t="array" aca="1" ref="A111" ca="1">INDEX(medoc,(SMALL(IF(IF(MOD(COLUMN(medoc),2)=0,medoc,"")=medoc,(COLUMN(medoc)-23+(ROW(lignesprod)-1)/1000),""),ROW(B110))-INT(SMALL(IF(IF(MOD(COLUMN(medoc),2)=0,medoc,"")=medoc,(COLUMN(medoc)-23+(ROW(lignesprod)-1)/1000),""),ROW(A110))))*1000,INT(SMALL(IF(IF(MOD(COLUMN(medoc),2)=0,medoc,"")=medoc,(COLUMN(medoc)-23+(ROW(lignesprod)-1)/1000),""),ROW(A110))))</f>
        <v>EQDTOX</v>
      </c>
    </row>
    <row r="112" spans="1:1">
      <c r="A112" s="5" t="str">
        <f t="array" aca="1" ref="A112" ca="1">INDEX(medoc,(SMALL(IF(IF(MOD(COLUMN(medoc),2)=0,medoc,"")=medoc,(COLUMN(medoc)-23+(ROW(lignesprod)-1)/1000),""),ROW(B111))-INT(SMALL(IF(IF(MOD(COLUMN(medoc),2)=0,medoc,"")=medoc,(COLUMN(medoc)-23+(ROW(lignesprod)-1)/1000),""),ROW(A111))))*1000,INT(SMALL(IF(IF(MOD(COLUMN(medoc),2)=0,medoc,"")=medoc,(COLUMN(medoc)-23+(ROW(lignesprod)-1)/1000),""),ROW(A111))))</f>
        <v>EQIMMUN</v>
      </c>
    </row>
    <row r="113" spans="1:1">
      <c r="A113" s="5" t="str">
        <f t="array" aca="1" ref="A113" ca="1">INDEX(medoc,(SMALL(IF(IF(MOD(COLUMN(medoc),2)=0,medoc,"")=medoc,(COLUMN(medoc)-23+(ROW(lignesprod)-1)/1000),""),ROW(B112))-INT(SMALL(IF(IF(MOD(COLUMN(medoc),2)=0,medoc,"")=medoc,(COLUMN(medoc)-23+(ROW(lignesprod)-1)/1000),""),ROW(A112))))*1000,INT(SMALL(IF(IF(MOD(COLUMN(medoc),2)=0,medoc,"")=medoc,(COLUMN(medoc)-23+(ROW(lignesprod)-1)/1000),""),ROW(A112))))</f>
        <v>EQHUMEU</v>
      </c>
    </row>
    <row r="114" spans="1:1">
      <c r="A114" s="5">
        <f t="array" aca="1" ref="A114" ca="1">INDEX(medoc,(SMALL(IF(IF(MOD(COLUMN(medoc),2)=0,medoc,"")=medoc,(COLUMN(medoc)-23+(ROW(lignesprod)-1)/1000),""),ROW(B113))-INT(SMALL(IF(IF(MOD(COLUMN(medoc),2)=0,medoc,"")=medoc,(COLUMN(medoc)-23+(ROW(lignesprod)-1)/1000),""),ROW(A113))))*1000,INT(SMALL(IF(IF(MOD(COLUMN(medoc),2)=0,medoc,"")=medoc,(COLUMN(medoc)-23+(ROW(lignesprod)-1)/1000),""),ROW(A113))))</f>
        <v>0</v>
      </c>
    </row>
    <row r="115" spans="1:1">
      <c r="A115" s="5">
        <f t="array" aca="1" ref="A115" ca="1">INDEX(medoc,(SMALL(IF(IF(MOD(COLUMN(medoc),2)=0,medoc,"")=medoc,(COLUMN(medoc)-23+(ROW(lignesprod)-1)/1000),""),ROW(B114))-INT(SMALL(IF(IF(MOD(COLUMN(medoc),2)=0,medoc,"")=medoc,(COLUMN(medoc)-23+(ROW(lignesprod)-1)/1000),""),ROW(A114))))*1000,INT(SMALL(IF(IF(MOD(COLUMN(medoc),2)=0,medoc,"")=medoc,(COLUMN(medoc)-23+(ROW(lignesprod)-1)/1000),""),ROW(A114))))</f>
        <v>0</v>
      </c>
    </row>
    <row r="116" spans="1:1">
      <c r="A116" s="5" t="str">
        <f t="array" aca="1" ref="A116" ca="1">INDEX(medoc,(SMALL(IF(IF(MOD(COLUMN(medoc),2)=0,medoc,"")=medoc,(COLUMN(medoc)-23+(ROW(lignesprod)-1)/1000),""),ROW(B115))-INT(SMALL(IF(IF(MOD(COLUMN(medoc),2)=0,medoc,"")=medoc,(COLUMN(medoc)-23+(ROW(lignesprod)-1)/1000),""),ROW(A115))))*1000,INT(SMALL(IF(IF(MOD(COLUMN(medoc),2)=0,medoc,"")=medoc,(COLUMN(medoc)-23+(ROW(lignesprod)-1)/1000),""),ROW(A115))))</f>
        <v>EQENER-G</v>
      </c>
    </row>
    <row r="117" spans="1:1">
      <c r="A117" s="5" t="str">
        <f t="array" aca="1" ref="A117" ca="1">INDEX(medoc,(SMALL(IF(IF(MOD(COLUMN(medoc),2)=0,medoc,"")=medoc,(COLUMN(medoc)-23+(ROW(lignesprod)-1)/1000),""),ROW(B116))-INT(SMALL(IF(IF(MOD(COLUMN(medoc),2)=0,medoc,"")=medoc,(COLUMN(medoc)-23+(ROW(lignesprod)-1)/1000),""),ROW(A116))))*1000,INT(SMALL(IF(IF(MOD(COLUMN(medoc),2)=0,medoc,"")=medoc,(COLUMN(medoc)-23+(ROW(lignesprod)-1)/1000),""),ROW(A116))))</f>
        <v>EQFER</v>
      </c>
    </row>
    <row r="118" spans="1:1">
      <c r="A118" s="5" t="str">
        <f t="array" aca="1" ref="A118" ca="1">INDEX(medoc,(SMALL(IF(IF(MOD(COLUMN(medoc),2)=0,medoc,"")=medoc,(COLUMN(medoc)-23+(ROW(lignesprod)-1)/1000),""),ROW(B117))-INT(SMALL(IF(IF(MOD(COLUMN(medoc),2)=0,medoc,"")=medoc,(COLUMN(medoc)-23+(ROW(lignesprod)-1)/1000),""),ROW(A117))))*1000,INT(SMALL(IF(IF(MOD(COLUMN(medoc),2)=0,medoc,"")=medoc,(COLUMN(medoc)-23+(ROW(lignesprod)-1)/1000),""),ROW(A117))))</f>
        <v>EQENER-G</v>
      </c>
    </row>
    <row r="119" spans="1:1">
      <c r="A119" s="5" t="str">
        <f t="array" aca="1" ref="A119" ca="1">INDEX(medoc,(SMALL(IF(IF(MOD(COLUMN(medoc),2)=0,medoc,"")=medoc,(COLUMN(medoc)-23+(ROW(lignesprod)-1)/1000),""),ROW(B118))-INT(SMALL(IF(IF(MOD(COLUMN(medoc),2)=0,medoc,"")=medoc,(COLUMN(medoc)-23+(ROW(lignesprod)-1)/1000),""),ROW(A118))))*1000,INT(SMALL(IF(IF(MOD(COLUMN(medoc),2)=0,medoc,"")=medoc,(COLUMN(medoc)-23+(ROW(lignesprod)-1)/1000),""),ROW(A118))))</f>
        <v>EQIMMUN-G</v>
      </c>
    </row>
    <row r="120" spans="1:1">
      <c r="A120" s="5" t="str">
        <f t="array" aca="1" ref="A120" ca="1">INDEX(medoc,(SMALL(IF(IF(MOD(COLUMN(medoc),2)=0,medoc,"")=medoc,(COLUMN(medoc)-23+(ROW(lignesprod)-1)/1000),""),ROW(B119))-INT(SMALL(IF(IF(MOD(COLUMN(medoc),2)=0,medoc,"")=medoc,(COLUMN(medoc)-23+(ROW(lignesprod)-1)/1000),""),ROW(A119))))*1000,INT(SMALL(IF(IF(MOD(COLUMN(medoc),2)=0,medoc,"")=medoc,(COLUMN(medoc)-23+(ROW(lignesprod)-1)/1000),""),ROW(A119))))</f>
        <v>EQIMMUN</v>
      </c>
    </row>
    <row r="121" spans="1:1">
      <c r="A121" s="5">
        <f t="array" aca="1" ref="A121" ca="1">INDEX(medoc,(SMALL(IF(IF(MOD(COLUMN(medoc),2)=0,medoc,"")=medoc,(COLUMN(medoc)-23+(ROW(lignesprod)-1)/1000),""),ROW(B120))-INT(SMALL(IF(IF(MOD(COLUMN(medoc),2)=0,medoc,"")=medoc,(COLUMN(medoc)-23+(ROW(lignesprod)-1)/1000),""),ROW(A120))))*1000,INT(SMALL(IF(IF(MOD(COLUMN(medoc),2)=0,medoc,"")=medoc,(COLUMN(medoc)-23+(ROW(lignesprod)-1)/1000),""),ROW(A120))))</f>
        <v>0</v>
      </c>
    </row>
    <row r="122" spans="1:1">
      <c r="A122" s="5">
        <f t="array" aca="1" ref="A122" ca="1">INDEX(medoc,(SMALL(IF(IF(MOD(COLUMN(medoc),2)=0,medoc,"")=medoc,(COLUMN(medoc)-23+(ROW(lignesprod)-1)/1000),""),ROW(B121))-INT(SMALL(IF(IF(MOD(COLUMN(medoc),2)=0,medoc,"")=medoc,(COLUMN(medoc)-23+(ROW(lignesprod)-1)/1000),""),ROW(A121))))*1000,INT(SMALL(IF(IF(MOD(COLUMN(medoc),2)=0,medoc,"")=medoc,(COLUMN(medoc)-23+(ROW(lignesprod)-1)/1000),""),ROW(A121))))</f>
        <v>0</v>
      </c>
    </row>
    <row r="123" spans="1:1">
      <c r="A123" s="5" t="str">
        <f t="array" aca="1" ref="A123" ca="1">INDEX(medoc,(SMALL(IF(IF(MOD(COLUMN(medoc),2)=0,medoc,"")=medoc,(COLUMN(medoc)-23+(ROW(lignesprod)-1)/1000),""),ROW(B122))-INT(SMALL(IF(IF(MOD(COLUMN(medoc),2)=0,medoc,"")=medoc,(COLUMN(medoc)-23+(ROW(lignesprod)-1)/1000),""),ROW(A122))))*1000,INT(SMALL(IF(IF(MOD(COLUMN(medoc),2)=0,medoc,"")=medoc,(COLUMN(medoc)-23+(ROW(lignesprod)-1)/1000),""),ROW(A122))))</f>
        <v>EQENZYM-G</v>
      </c>
    </row>
    <row r="124" spans="1:1">
      <c r="A124" s="5" t="str">
        <f t="array" aca="1" ref="A124" ca="1">INDEX(medoc,(SMALL(IF(IF(MOD(COLUMN(medoc),2)=0,medoc,"")=medoc,(COLUMN(medoc)-23+(ROW(lignesprod)-1)/1000),""),ROW(B123))-INT(SMALL(IF(IF(MOD(COLUMN(medoc),2)=0,medoc,"")=medoc,(COLUMN(medoc)-23+(ROW(lignesprod)-1)/1000),""),ROW(A123))))*1000,INT(SMALL(IF(IF(MOD(COLUMN(medoc),2)=0,medoc,"")=medoc,(COLUMN(medoc)-23+(ROW(lignesprod)-1)/1000),""),ROW(A123))))</f>
        <v>EQFER-G</v>
      </c>
    </row>
    <row r="125" spans="1:1">
      <c r="A125" s="5" t="str">
        <f t="array" aca="1" ref="A125" ca="1">INDEX(medoc,(SMALL(IF(IF(MOD(COLUMN(medoc),2)=0,medoc,"")=medoc,(COLUMN(medoc)-23+(ROW(lignesprod)-1)/1000),""),ROW(B124))-INT(SMALL(IF(IF(MOD(COLUMN(medoc),2)=0,medoc,"")=medoc,(COLUMN(medoc)-23+(ROW(lignesprod)-1)/1000),""),ROW(A124))))*1000,INT(SMALL(IF(IF(MOD(COLUMN(medoc),2)=0,medoc,"")=medoc,(COLUMN(medoc)-23+(ROW(lignesprod)-1)/1000),""),ROW(A124))))</f>
        <v>EQENZYM-G</v>
      </c>
    </row>
    <row r="126" spans="1:1">
      <c r="A126" s="5" t="str">
        <f t="array" aca="1" ref="A126" ca="1">INDEX(medoc,(SMALL(IF(IF(MOD(COLUMN(medoc),2)=0,medoc,"")=medoc,(COLUMN(medoc)-23+(ROW(lignesprod)-1)/1000),""),ROW(B125))-INT(SMALL(IF(IF(MOD(COLUMN(medoc),2)=0,medoc,"")=medoc,(COLUMN(medoc)-23+(ROW(lignesprod)-1)/1000),""),ROW(A125))))*1000,INT(SMALL(IF(IF(MOD(COLUMN(medoc),2)=0,medoc,"")=medoc,(COLUMN(medoc)-23+(ROW(lignesprod)-1)/1000),""),ROW(A125))))</f>
        <v>EQMASCU</v>
      </c>
    </row>
    <row r="127" spans="1:1">
      <c r="A127" s="5" t="str">
        <f t="array" aca="1" ref="A127" ca="1">INDEX(medoc,(SMALL(IF(IF(MOD(COLUMN(medoc),2)=0,medoc,"")=medoc,(COLUMN(medoc)-23+(ROW(lignesprod)-1)/1000),""),ROW(B126))-INT(SMALL(IF(IF(MOD(COLUMN(medoc),2)=0,medoc,"")=medoc,(COLUMN(medoc)-23+(ROW(lignesprod)-1)/1000),""),ROW(A126))))*1000,INT(SMALL(IF(IF(MOD(COLUMN(medoc),2)=0,medoc,"")=medoc,(COLUMN(medoc)-23+(ROW(lignesprod)-1)/1000),""),ROW(A126))))</f>
        <v>EQIMMUN-G</v>
      </c>
    </row>
    <row r="128" spans="1:1">
      <c r="A128" s="5">
        <f t="array" aca="1" ref="A128" ca="1">INDEX(medoc,(SMALL(IF(IF(MOD(COLUMN(medoc),2)=0,medoc,"")=medoc,(COLUMN(medoc)-23+(ROW(lignesprod)-1)/1000),""),ROW(B127))-INT(SMALL(IF(IF(MOD(COLUMN(medoc),2)=0,medoc,"")=medoc,(COLUMN(medoc)-23+(ROW(lignesprod)-1)/1000),""),ROW(A127))))*1000,INT(SMALL(IF(IF(MOD(COLUMN(medoc),2)=0,medoc,"")=medoc,(COLUMN(medoc)-23+(ROW(lignesprod)-1)/1000),""),ROW(A127))))</f>
        <v>0</v>
      </c>
    </row>
    <row r="129" spans="1:1">
      <c r="A129" s="5">
        <f t="array" aca="1" ref="A129" ca="1">INDEX(medoc,(SMALL(IF(IF(MOD(COLUMN(medoc),2)=0,medoc,"")=medoc,(COLUMN(medoc)-23+(ROW(lignesprod)-1)/1000),""),ROW(B128))-INT(SMALL(IF(IF(MOD(COLUMN(medoc),2)=0,medoc,"")=medoc,(COLUMN(medoc)-23+(ROW(lignesprod)-1)/1000),""),ROW(A128))))*1000,INT(SMALL(IF(IF(MOD(COLUMN(medoc),2)=0,medoc,"")=medoc,(COLUMN(medoc)-23+(ROW(lignesprod)-1)/1000),""),ROW(A128))))</f>
        <v>0</v>
      </c>
    </row>
    <row r="130" spans="1:1">
      <c r="A130" s="5" t="str">
        <f t="array" aca="1" ref="A130" ca="1">INDEX(medoc,(SMALL(IF(IF(MOD(COLUMN(medoc),2)=0,medoc,"")=medoc,(COLUMN(medoc)-23+(ROW(lignesprod)-1)/1000),""),ROW(B129))-INT(SMALL(IF(IF(MOD(COLUMN(medoc),2)=0,medoc,"")=medoc,(COLUMN(medoc)-23+(ROW(lignesprod)-1)/1000),""),ROW(A129))))*1000,INT(SMALL(IF(IF(MOD(COLUMN(medoc),2)=0,medoc,"")=medoc,(COLUMN(medoc)-23+(ROW(lignesprod)-1)/1000),""),ROW(A129))))</f>
        <v>EQFEMIN</v>
      </c>
    </row>
    <row r="131" spans="1:1">
      <c r="A131" s="5" t="str">
        <f t="array" aca="1" ref="A131" ca="1">INDEX(medoc,(SMALL(IF(IF(MOD(COLUMN(medoc),2)=0,medoc,"")=medoc,(COLUMN(medoc)-23+(ROW(lignesprod)-1)/1000),""),ROW(B130))-INT(SMALL(IF(IF(MOD(COLUMN(medoc),2)=0,medoc,"")=medoc,(COLUMN(medoc)-23+(ROW(lignesprod)-1)/1000),""),ROW(A130))))*1000,INT(SMALL(IF(IF(MOD(COLUMN(medoc),2)=0,medoc,"")=medoc,(COLUMN(medoc)-23+(ROW(lignesprod)-1)/1000),""),ROW(A130))))</f>
        <v>EQFLORE</v>
      </c>
    </row>
    <row r="132" spans="1:1">
      <c r="A132" s="5" t="str">
        <f t="array" aca="1" ref="A132" ca="1">INDEX(medoc,(SMALL(IF(IF(MOD(COLUMN(medoc),2)=0,medoc,"")=medoc,(COLUMN(medoc)-23+(ROW(lignesprod)-1)/1000),""),ROW(B131))-INT(SMALL(IF(IF(MOD(COLUMN(medoc),2)=0,medoc,"")=medoc,(COLUMN(medoc)-23+(ROW(lignesprod)-1)/1000),""),ROW(A131))))*1000,INT(SMALL(IF(IF(MOD(COLUMN(medoc),2)=0,medoc,"")=medoc,(COLUMN(medoc)-23+(ROW(lignesprod)-1)/1000),""),ROW(A131))))</f>
        <v>EQFEMIN</v>
      </c>
    </row>
    <row r="133" spans="1:1">
      <c r="A133" s="5" t="str">
        <f t="array" aca="1" ref="A133" ca="1">INDEX(medoc,(SMALL(IF(IF(MOD(COLUMN(medoc),2)=0,medoc,"")=medoc,(COLUMN(medoc)-23+(ROW(lignesprod)-1)/1000),""),ROW(B132))-INT(SMALL(IF(IF(MOD(COLUMN(medoc),2)=0,medoc,"")=medoc,(COLUMN(medoc)-23+(ROW(lignesprod)-1)/1000),""),ROW(A132))))*1000,INT(SMALL(IF(IF(MOD(COLUMN(medoc),2)=0,medoc,"")=medoc,(COLUMN(medoc)-23+(ROW(lignesprod)-1)/1000),""),ROW(A132))))</f>
        <v>EQMG</v>
      </c>
    </row>
    <row r="134" spans="1:1">
      <c r="A134" s="5" t="str">
        <f t="array" aca="1" ref="A134" ca="1">INDEX(medoc,(SMALL(IF(IF(MOD(COLUMN(medoc),2)=0,medoc,"")=medoc,(COLUMN(medoc)-23+(ROW(lignesprod)-1)/1000),""),ROW(B133))-INT(SMALL(IF(IF(MOD(COLUMN(medoc),2)=0,medoc,"")=medoc,(COLUMN(medoc)-23+(ROW(lignesprod)-1)/1000),""),ROW(A133))))*1000,INT(SMALL(IF(IF(MOD(COLUMN(medoc),2)=0,medoc,"")=medoc,(COLUMN(medoc)-23+(ROW(lignesprod)-1)/1000),""),ROW(A133))))</f>
        <v>EQIODE</v>
      </c>
    </row>
    <row r="135" spans="1:1">
      <c r="A135" s="5">
        <f t="array" aca="1" ref="A135" ca="1">INDEX(medoc,(SMALL(IF(IF(MOD(COLUMN(medoc),2)=0,medoc,"")=medoc,(COLUMN(medoc)-23+(ROW(lignesprod)-1)/1000),""),ROW(B134))-INT(SMALL(IF(IF(MOD(COLUMN(medoc),2)=0,medoc,"")=medoc,(COLUMN(medoc)-23+(ROW(lignesprod)-1)/1000),""),ROW(A134))))*1000,INT(SMALL(IF(IF(MOD(COLUMN(medoc),2)=0,medoc,"")=medoc,(COLUMN(medoc)-23+(ROW(lignesprod)-1)/1000),""),ROW(A134))))</f>
        <v>0</v>
      </c>
    </row>
    <row r="136" spans="1:1">
      <c r="A136" s="5">
        <f t="array" aca="1" ref="A136" ca="1">INDEX(medoc,(SMALL(IF(IF(MOD(COLUMN(medoc),2)=0,medoc,"")=medoc,(COLUMN(medoc)-23+(ROW(lignesprod)-1)/1000),""),ROW(B135))-INT(SMALL(IF(IF(MOD(COLUMN(medoc),2)=0,medoc,"")=medoc,(COLUMN(medoc)-23+(ROW(lignesprod)-1)/1000),""),ROW(A135))))*1000,INT(SMALL(IF(IF(MOD(COLUMN(medoc),2)=0,medoc,"")=medoc,(COLUMN(medoc)-23+(ROW(lignesprod)-1)/1000),""),ROW(A135))))</f>
        <v>0</v>
      </c>
    </row>
    <row r="137" spans="1:1">
      <c r="A137" s="5" t="str">
        <f t="array" aca="1" ref="A137" ca="1">INDEX(medoc,(SMALL(IF(IF(MOD(COLUMN(medoc),2)=0,medoc,"")=medoc,(COLUMN(medoc)-23+(ROW(lignesprod)-1)/1000),""),ROW(B136))-INT(SMALL(IF(IF(MOD(COLUMN(medoc),2)=0,medoc,"")=medoc,(COLUMN(medoc)-23+(ROW(lignesprod)-1)/1000),""),ROW(A136))))*1000,INT(SMALL(IF(IF(MOD(COLUMN(medoc),2)=0,medoc,"")=medoc,(COLUMN(medoc)-23+(ROW(lignesprod)-1)/1000),""),ROW(A136))))</f>
        <v>EQFEMININDUO</v>
      </c>
    </row>
    <row r="138" spans="1:1">
      <c r="A138" s="5" t="str">
        <f t="array" aca="1" ref="A138" ca="1">INDEX(medoc,(SMALL(IF(IF(MOD(COLUMN(medoc),2)=0,medoc,"")=medoc,(COLUMN(medoc)-23+(ROW(lignesprod)-1)/1000),""),ROW(B137))-INT(SMALL(IF(IF(MOD(COLUMN(medoc),2)=0,medoc,"")=medoc,(COLUMN(medoc)-23+(ROW(lignesprod)-1)/1000),""),ROW(A137))))*1000,INT(SMALL(IF(IF(MOD(COLUMN(medoc),2)=0,medoc,"")=medoc,(COLUMN(medoc)-23+(ROW(lignesprod)-1)/1000),""),ROW(A137))))</f>
        <v>EQGELEE</v>
      </c>
    </row>
    <row r="139" spans="1:1">
      <c r="A139" s="5" t="str">
        <f t="array" aca="1" ref="A139" ca="1">INDEX(medoc,(SMALL(IF(IF(MOD(COLUMN(medoc),2)=0,medoc,"")=medoc,(COLUMN(medoc)-23+(ROW(lignesprod)-1)/1000),""),ROW(B138))-INT(SMALL(IF(IF(MOD(COLUMN(medoc),2)=0,medoc,"")=medoc,(COLUMN(medoc)-23+(ROW(lignesprod)-1)/1000),""),ROW(A138))))*1000,INT(SMALL(IF(IF(MOD(COLUMN(medoc),2)=0,medoc,"")=medoc,(COLUMN(medoc)-23+(ROW(lignesprod)-1)/1000),""),ROW(A138))))</f>
        <v>EQFEMININDUO</v>
      </c>
    </row>
    <row r="140" spans="1:1">
      <c r="A140" s="5" t="str">
        <f t="array" aca="1" ref="A140" ca="1">INDEX(medoc,(SMALL(IF(IF(MOD(COLUMN(medoc),2)=0,medoc,"")=medoc,(COLUMN(medoc)-23+(ROW(lignesprod)-1)/1000),""),ROW(B139))-INT(SMALL(IF(IF(MOD(COLUMN(medoc),2)=0,medoc,"")=medoc,(COLUMN(medoc)-23+(ROW(lignesprod)-1)/1000),""),ROW(A139))))*1000,INT(SMALL(IF(IF(MOD(COLUMN(medoc),2)=0,medoc,"")=medoc,(COLUMN(medoc)-23+(ROW(lignesprod)-1)/1000),""),ROW(A139))))</f>
        <v>EQMG-G</v>
      </c>
    </row>
    <row r="141" spans="1:1">
      <c r="A141" s="5" t="str">
        <f t="array" aca="1" ref="A141" ca="1">INDEX(medoc,(SMALL(IF(IF(MOD(COLUMN(medoc),2)=0,medoc,"")=medoc,(COLUMN(medoc)-23+(ROW(lignesprod)-1)/1000),""),ROW(B140))-INT(SMALL(IF(IF(MOD(COLUMN(medoc),2)=0,medoc,"")=medoc,(COLUMN(medoc)-23+(ROW(lignesprod)-1)/1000),""),ROW(A140))))*1000,INT(SMALL(IF(IF(MOD(COLUMN(medoc),2)=0,medoc,"")=medoc,(COLUMN(medoc)-23+(ROW(lignesprod)-1)/1000),""),ROW(A140))))</f>
        <v>EQMASCU</v>
      </c>
    </row>
    <row r="142" spans="1:1">
      <c r="A142" s="5">
        <f t="array" aca="1" ref="A142" ca="1">INDEX(medoc,(SMALL(IF(IF(MOD(COLUMN(medoc),2)=0,medoc,"")=medoc,(COLUMN(medoc)-23+(ROW(lignesprod)-1)/1000),""),ROW(B141))-INT(SMALL(IF(IF(MOD(COLUMN(medoc),2)=0,medoc,"")=medoc,(COLUMN(medoc)-23+(ROW(lignesprod)-1)/1000),""),ROW(A141))))*1000,INT(SMALL(IF(IF(MOD(COLUMN(medoc),2)=0,medoc,"")=medoc,(COLUMN(medoc)-23+(ROW(lignesprod)-1)/1000),""),ROW(A141))))</f>
        <v>0</v>
      </c>
    </row>
    <row r="143" spans="1:1">
      <c r="A143" s="5">
        <f t="array" aca="1" ref="A143" ca="1">INDEX(medoc,(SMALL(IF(IF(MOD(COLUMN(medoc),2)=0,medoc,"")=medoc,(COLUMN(medoc)-23+(ROW(lignesprod)-1)/1000),""),ROW(B142))-INT(SMALL(IF(IF(MOD(COLUMN(medoc),2)=0,medoc,"")=medoc,(COLUMN(medoc)-23+(ROW(lignesprod)-1)/1000),""),ROW(A142))))*1000,INT(SMALL(IF(IF(MOD(COLUMN(medoc),2)=0,medoc,"")=medoc,(COLUMN(medoc)-23+(ROW(lignesprod)-1)/1000),""),ROW(A142))))</f>
        <v>0</v>
      </c>
    </row>
    <row r="144" spans="1:1">
      <c r="A144" s="5" t="str">
        <f t="array" aca="1" ref="A144" ca="1">INDEX(medoc,(SMALL(IF(IF(MOD(COLUMN(medoc),2)=0,medoc,"")=medoc,(COLUMN(medoc)-23+(ROW(lignesprod)-1)/1000),""),ROW(B143))-INT(SMALL(IF(IF(MOD(COLUMN(medoc),2)=0,medoc,"")=medoc,(COLUMN(medoc)-23+(ROW(lignesprod)-1)/1000),""),ROW(A143))))*1000,INT(SMALL(IF(IF(MOD(COLUMN(medoc),2)=0,medoc,"")=medoc,(COLUMN(medoc)-23+(ROW(lignesprod)-1)/1000),""),ROW(A143))))</f>
        <v>EQFEMININO</v>
      </c>
    </row>
    <row r="145" spans="1:1">
      <c r="A145" s="5" t="str">
        <f t="array" aca="1" ref="A145" ca="1">INDEX(medoc,(SMALL(IF(IF(MOD(COLUMN(medoc),2)=0,medoc,"")=medoc,(COLUMN(medoc)-23+(ROW(lignesprod)-1)/1000),""),ROW(B144))-INT(SMALL(IF(IF(MOD(COLUMN(medoc),2)=0,medoc,"")=medoc,(COLUMN(medoc)-23+(ROW(lignesprod)-1)/1000),""),ROW(A144))))*1000,INT(SMALL(IF(IF(MOD(COLUMN(medoc),2)=0,medoc,"")=medoc,(COLUMN(medoc)-23+(ROW(lignesprod)-1)/1000),""),ROW(A144))))</f>
        <v>EQHARPA-G</v>
      </c>
    </row>
    <row r="146" spans="1:1">
      <c r="A146" s="5" t="str">
        <f t="array" aca="1" ref="A146" ca="1">INDEX(medoc,(SMALL(IF(IF(MOD(COLUMN(medoc),2)=0,medoc,"")=medoc,(COLUMN(medoc)-23+(ROW(lignesprod)-1)/1000),""),ROW(B145))-INT(SMALL(IF(IF(MOD(COLUMN(medoc),2)=0,medoc,"")=medoc,(COLUMN(medoc)-23+(ROW(lignesprod)-1)/1000),""),ROW(A145))))*1000,INT(SMALL(IF(IF(MOD(COLUMN(medoc),2)=0,medoc,"")=medoc,(COLUMN(medoc)-23+(ROW(lignesprod)-1)/1000),""),ROW(A145))))</f>
        <v>EQFEMININP</v>
      </c>
    </row>
    <row r="147" spans="1:1">
      <c r="A147" s="5" t="str">
        <f t="array" aca="1" ref="A147" ca="1">INDEX(medoc,(SMALL(IF(IF(MOD(COLUMN(medoc),2)=0,medoc,"")=medoc,(COLUMN(medoc)-23+(ROW(lignesprod)-1)/1000),""),ROW(B146))-INT(SMALL(IF(IF(MOD(COLUMN(medoc),2)=0,medoc,"")=medoc,(COLUMN(medoc)-23+(ROW(lignesprod)-1)/1000),""),ROW(A146))))*1000,INT(SMALL(IF(IF(MOD(COLUMN(medoc),2)=0,medoc,"")=medoc,(COLUMN(medoc)-23+(ROW(lignesprod)-1)/1000),""),ROW(A146))))</f>
        <v>EQMINCE</v>
      </c>
    </row>
    <row r="148" spans="1:1">
      <c r="A148" s="5" t="str">
        <f t="array" aca="1" ref="A148" ca="1">INDEX(medoc,(SMALL(IF(IF(MOD(COLUMN(medoc),2)=0,medoc,"")=medoc,(COLUMN(medoc)-23+(ROW(lignesprod)-1)/1000),""),ROW(B147))-INT(SMALL(IF(IF(MOD(COLUMN(medoc),2)=0,medoc,"")=medoc,(COLUMN(medoc)-23+(ROW(lignesprod)-1)/1000),""),ROW(A147))))*1000,INT(SMALL(IF(IF(MOD(COLUMN(medoc),2)=0,medoc,"")=medoc,(COLUMN(medoc)-23+(ROW(lignesprod)-1)/1000),""),ROW(A147))))</f>
        <v>EQMG</v>
      </c>
    </row>
    <row r="149" spans="1:1">
      <c r="A149" s="5">
        <f t="array" aca="1" ref="A149" ca="1">INDEX(medoc,(SMALL(IF(IF(MOD(COLUMN(medoc),2)=0,medoc,"")=medoc,(COLUMN(medoc)-23+(ROW(lignesprod)-1)/1000),""),ROW(B148))-INT(SMALL(IF(IF(MOD(COLUMN(medoc),2)=0,medoc,"")=medoc,(COLUMN(medoc)-23+(ROW(lignesprod)-1)/1000),""),ROW(A148))))*1000,INT(SMALL(IF(IF(MOD(COLUMN(medoc),2)=0,medoc,"")=medoc,(COLUMN(medoc)-23+(ROW(lignesprod)-1)/1000),""),ROW(A148))))</f>
        <v>0</v>
      </c>
    </row>
    <row r="150" spans="1:1">
      <c r="A150" s="5">
        <f t="array" aca="1" ref="A150" ca="1">INDEX(medoc,(SMALL(IF(IF(MOD(COLUMN(medoc),2)=0,medoc,"")=medoc,(COLUMN(medoc)-23+(ROW(lignesprod)-1)/1000),""),ROW(B149))-INT(SMALL(IF(IF(MOD(COLUMN(medoc),2)=0,medoc,"")=medoc,(COLUMN(medoc)-23+(ROW(lignesprod)-1)/1000),""),ROW(A149))))*1000,INT(SMALL(IF(IF(MOD(COLUMN(medoc),2)=0,medoc,"")=medoc,(COLUMN(medoc)-23+(ROW(lignesprod)-1)/1000),""),ROW(A149))))</f>
        <v>0</v>
      </c>
    </row>
    <row r="151" spans="1:1">
      <c r="A151" s="5" t="str">
        <f t="array" aca="1" ref="A151" ca="1">INDEX(medoc,(SMALL(IF(IF(MOD(COLUMN(medoc),2)=0,medoc,"")=medoc,(COLUMN(medoc)-23+(ROW(lignesprod)-1)/1000),""),ROW(B150))-INT(SMALL(IF(IF(MOD(COLUMN(medoc),2)=0,medoc,"")=medoc,(COLUMN(medoc)-23+(ROW(lignesprod)-1)/1000),""),ROW(A150))))*1000,INT(SMALL(IF(IF(MOD(COLUMN(medoc),2)=0,medoc,"")=medoc,(COLUMN(medoc)-23+(ROW(lignesprod)-1)/1000),""),ROW(A150))))</f>
        <v>EQFEMININP</v>
      </c>
    </row>
    <row r="152" spans="1:1">
      <c r="A152" s="5" t="str">
        <f t="array" aca="1" ref="A152" ca="1">INDEX(medoc,(SMALL(IF(IF(MOD(COLUMN(medoc),2)=0,medoc,"")=medoc,(COLUMN(medoc)-23+(ROW(lignesprod)-1)/1000),""),ROW(B151))-INT(SMALL(IF(IF(MOD(COLUMN(medoc),2)=0,medoc,"")=medoc,(COLUMN(medoc)-23+(ROW(lignesprod)-1)/1000),""),ROW(A151))))*1000,INT(SMALL(IF(IF(MOD(COLUMN(medoc),2)=0,medoc,"")=medoc,(COLUMN(medoc)-23+(ROW(lignesprod)-1)/1000),""),ROW(A151))))</f>
        <v>EQHEPAT</v>
      </c>
    </row>
    <row r="153" spans="1:1">
      <c r="A153" s="5" t="str">
        <f t="array" aca="1" ref="A153" ca="1">INDEX(medoc,(SMALL(IF(IF(MOD(COLUMN(medoc),2)=0,medoc,"")=medoc,(COLUMN(medoc)-23+(ROW(lignesprod)-1)/1000),""),ROW(B152))-INT(SMALL(IF(IF(MOD(COLUMN(medoc),2)=0,medoc,"")=medoc,(COLUMN(medoc)-23+(ROW(lignesprod)-1)/1000),""),ROW(A152))))*1000,INT(SMALL(IF(IF(MOD(COLUMN(medoc),2)=0,medoc,"")=medoc,(COLUMN(medoc)-23+(ROW(lignesprod)-1)/1000),""),ROW(A152))))</f>
        <v>EQFER</v>
      </c>
    </row>
    <row r="154" spans="1:1">
      <c r="A154" s="5" t="str">
        <f t="array" aca="1" ref="A154" ca="1">INDEX(medoc,(SMALL(IF(IF(MOD(COLUMN(medoc),2)=0,medoc,"")=medoc,(COLUMN(medoc)-23+(ROW(lignesprod)-1)/1000),""),ROW(B153))-INT(SMALL(IF(IF(MOD(COLUMN(medoc),2)=0,medoc,"")=medoc,(COLUMN(medoc)-23+(ROW(lignesprod)-1)/1000),""),ROW(A153))))*1000,INT(SMALL(IF(IF(MOD(COLUMN(medoc),2)=0,medoc,"")=medoc,(COLUMN(medoc)-23+(ROW(lignesprod)-1)/1000),""),ROW(A153))))</f>
        <v>EQOMEGA3-DHA</v>
      </c>
    </row>
    <row r="155" spans="1:1">
      <c r="A155" s="5" t="str">
        <f t="array" aca="1" ref="A155" ca="1">INDEX(medoc,(SMALL(IF(IF(MOD(COLUMN(medoc),2)=0,medoc,"")=medoc,(COLUMN(medoc)-23+(ROW(lignesprod)-1)/1000),""),ROW(B154))-INT(SMALL(IF(IF(MOD(COLUMN(medoc),2)=0,medoc,"")=medoc,(COLUMN(medoc)-23+(ROW(lignesprod)-1)/1000),""),ROW(A154))))*1000,INT(SMALL(IF(IF(MOD(COLUMN(medoc),2)=0,medoc,"")=medoc,(COLUMN(medoc)-23+(ROW(lignesprod)-1)/1000),""),ROW(A154))))</f>
        <v>EQMG-G</v>
      </c>
    </row>
    <row r="156" spans="1:1">
      <c r="A156" s="5">
        <f t="array" aca="1" ref="A156" ca="1">INDEX(medoc,(SMALL(IF(IF(MOD(COLUMN(medoc),2)=0,medoc,"")=medoc,(COLUMN(medoc)-23+(ROW(lignesprod)-1)/1000),""),ROW(B155))-INT(SMALL(IF(IF(MOD(COLUMN(medoc),2)=0,medoc,"")=medoc,(COLUMN(medoc)-23+(ROW(lignesprod)-1)/1000),""),ROW(A155))))*1000,INT(SMALL(IF(IF(MOD(COLUMN(medoc),2)=0,medoc,"")=medoc,(COLUMN(medoc)-23+(ROW(lignesprod)-1)/1000),""),ROW(A155))))</f>
        <v>0</v>
      </c>
    </row>
    <row r="157" spans="1:1">
      <c r="A157" s="5">
        <f t="array" aca="1" ref="A157" ca="1">INDEX(medoc,(SMALL(IF(IF(MOD(COLUMN(medoc),2)=0,medoc,"")=medoc,(COLUMN(medoc)-23+(ROW(lignesprod)-1)/1000),""),ROW(B156))-INT(SMALL(IF(IF(MOD(COLUMN(medoc),2)=0,medoc,"")=medoc,(COLUMN(medoc)-23+(ROW(lignesprod)-1)/1000),""),ROW(A156))))*1000,INT(SMALL(IF(IF(MOD(COLUMN(medoc),2)=0,medoc,"")=medoc,(COLUMN(medoc)-23+(ROW(lignesprod)-1)/1000),""),ROW(A156))))</f>
        <v>0</v>
      </c>
    </row>
    <row r="158" spans="1:1">
      <c r="A158" s="5" t="str">
        <f t="array" aca="1" ref="A158" ca="1">INDEX(medoc,(SMALL(IF(IF(MOD(COLUMN(medoc),2)=0,medoc,"")=medoc,(COLUMN(medoc)-23+(ROW(lignesprod)-1)/1000),""),ROW(B157))-INT(SMALL(IF(IF(MOD(COLUMN(medoc),2)=0,medoc,"")=medoc,(COLUMN(medoc)-23+(ROW(lignesprod)-1)/1000),""),ROW(A157))))*1000,INT(SMALL(IF(IF(MOD(COLUMN(medoc),2)=0,medoc,"")=medoc,(COLUMN(medoc)-23+(ROW(lignesprod)-1)/1000),""),ROW(A157))))</f>
        <v>EQFER</v>
      </c>
    </row>
    <row r="159" spans="1:1">
      <c r="A159" s="5" t="str">
        <f t="array" aca="1" ref="A159" ca="1">INDEX(medoc,(SMALL(IF(IF(MOD(COLUMN(medoc),2)=0,medoc,"")=medoc,(COLUMN(medoc)-23+(ROW(lignesprod)-1)/1000),""),ROW(B158))-INT(SMALL(IF(IF(MOD(COLUMN(medoc),2)=0,medoc,"")=medoc,(COLUMN(medoc)-23+(ROW(lignesprod)-1)/1000),""),ROW(A158))))*1000,INT(SMALL(IF(IF(MOD(COLUMN(medoc),2)=0,medoc,"")=medoc,(COLUMN(medoc)-23+(ROW(lignesprod)-1)/1000),""),ROW(A158))))</f>
        <v>EQHEPAT-G</v>
      </c>
    </row>
    <row r="160" spans="1:1">
      <c r="A160" s="5" t="str">
        <f t="array" aca="1" ref="A160" ca="1">INDEX(medoc,(SMALL(IF(IF(MOD(COLUMN(medoc),2)=0,medoc,"")=medoc,(COLUMN(medoc)-23+(ROW(lignesprod)-1)/1000),""),ROW(B159))-INT(SMALL(IF(IF(MOD(COLUMN(medoc),2)=0,medoc,"")=medoc,(COLUMN(medoc)-23+(ROW(lignesprod)-1)/1000),""),ROW(A159))))*1000,INT(SMALL(IF(IF(MOD(COLUMN(medoc),2)=0,medoc,"")=medoc,(COLUMN(medoc)-23+(ROW(lignesprod)-1)/1000),""),ROW(A159))))</f>
        <v>EQFER-G</v>
      </c>
    </row>
    <row r="161" spans="1:1">
      <c r="A161" s="5" t="str">
        <f t="array" aca="1" ref="A161" ca="1">INDEX(medoc,(SMALL(IF(IF(MOD(COLUMN(medoc),2)=0,medoc,"")=medoc,(COLUMN(medoc)-23+(ROW(lignesprod)-1)/1000),""),ROW(B160))-INT(SMALL(IF(IF(MOD(COLUMN(medoc),2)=0,medoc,"")=medoc,(COLUMN(medoc)-23+(ROW(lignesprod)-1)/1000),""),ROW(A160))))*1000,INT(SMALL(IF(IF(MOD(COLUMN(medoc),2)=0,medoc,"")=medoc,(COLUMN(medoc)-23+(ROW(lignesprod)-1)/1000),""),ROW(A160))))</f>
        <v>EQOMEGA3-EPA</v>
      </c>
    </row>
    <row r="162" spans="1:1">
      <c r="A162" s="5" t="str">
        <f t="array" aca="1" ref="A162" ca="1">INDEX(medoc,(SMALL(IF(IF(MOD(COLUMN(medoc),2)=0,medoc,"")=medoc,(COLUMN(medoc)-23+(ROW(lignesprod)-1)/1000),""),ROW(B161))-INT(SMALL(IF(IF(MOD(COLUMN(medoc),2)=0,medoc,"")=medoc,(COLUMN(medoc)-23+(ROW(lignesprod)-1)/1000),""),ROW(A161))))*1000,INT(SMALL(IF(IF(MOD(COLUMN(medoc),2)=0,medoc,"")=medoc,(COLUMN(medoc)-23+(ROW(lignesprod)-1)/1000),""),ROW(A161))))</f>
        <v>EQMINCE</v>
      </c>
    </row>
    <row r="163" spans="1:1">
      <c r="A163" s="5">
        <f t="array" aca="1" ref="A163" ca="1">INDEX(medoc,(SMALL(IF(IF(MOD(COLUMN(medoc),2)=0,medoc,"")=medoc,(COLUMN(medoc)-23+(ROW(lignesprod)-1)/1000),""),ROW(B162))-INT(SMALL(IF(IF(MOD(COLUMN(medoc),2)=0,medoc,"")=medoc,(COLUMN(medoc)-23+(ROW(lignesprod)-1)/1000),""),ROW(A162))))*1000,INT(SMALL(IF(IF(MOD(COLUMN(medoc),2)=0,medoc,"")=medoc,(COLUMN(medoc)-23+(ROW(lignesprod)-1)/1000),""),ROW(A162))))</f>
        <v>0</v>
      </c>
    </row>
    <row r="164" spans="1:1">
      <c r="A164" s="5">
        <f t="array" aca="1" ref="A164" ca="1">INDEX(medoc,(SMALL(IF(IF(MOD(COLUMN(medoc),2)=0,medoc,"")=medoc,(COLUMN(medoc)-23+(ROW(lignesprod)-1)/1000),""),ROW(B163))-INT(SMALL(IF(IF(MOD(COLUMN(medoc),2)=0,medoc,"")=medoc,(COLUMN(medoc)-23+(ROW(lignesprod)-1)/1000),""),ROW(A163))))*1000,INT(SMALL(IF(IF(MOD(COLUMN(medoc),2)=0,medoc,"")=medoc,(COLUMN(medoc)-23+(ROW(lignesprod)-1)/1000),""),ROW(A163))))</f>
        <v>0</v>
      </c>
    </row>
    <row r="165" spans="1:1">
      <c r="A165" s="5" t="str">
        <f t="array" aca="1" ref="A165" ca="1">INDEX(medoc,(SMALL(IF(IF(MOD(COLUMN(medoc),2)=0,medoc,"")=medoc,(COLUMN(medoc)-23+(ROW(lignesprod)-1)/1000),""),ROW(B164))-INT(SMALL(IF(IF(MOD(COLUMN(medoc),2)=0,medoc,"")=medoc,(COLUMN(medoc)-23+(ROW(lignesprod)-1)/1000),""),ROW(A164))))*1000,INT(SMALL(IF(IF(MOD(COLUMN(medoc),2)=0,medoc,"")=medoc,(COLUMN(medoc)-23+(ROW(lignesprod)-1)/1000),""),ROW(A164))))</f>
        <v>EQFER-G</v>
      </c>
    </row>
    <row r="166" spans="1:1">
      <c r="A166" s="5" t="str">
        <f t="array" aca="1" ref="A166" ca="1">INDEX(medoc,(SMALL(IF(IF(MOD(COLUMN(medoc),2)=0,medoc,"")=medoc,(COLUMN(medoc)-23+(ROW(lignesprod)-1)/1000),""),ROW(B165))-INT(SMALL(IF(IF(MOD(COLUMN(medoc),2)=0,medoc,"")=medoc,(COLUMN(medoc)-23+(ROW(lignesprod)-1)/1000),""),ROW(A165))))*1000,INT(SMALL(IF(IF(MOD(COLUMN(medoc),2)=0,medoc,"")=medoc,(COLUMN(medoc)-23+(ROW(lignesprod)-1)/1000),""),ROW(A165))))</f>
        <v>EQHUMEU</v>
      </c>
    </row>
    <row r="167" spans="1:1">
      <c r="A167" s="5" t="str">
        <f t="array" aca="1" ref="A167" ca="1">INDEX(medoc,(SMALL(IF(IF(MOD(COLUMN(medoc),2)=0,medoc,"")=medoc,(COLUMN(medoc)-23+(ROW(lignesprod)-1)/1000),""),ROW(B166))-INT(SMALL(IF(IF(MOD(COLUMN(medoc),2)=0,medoc,"")=medoc,(COLUMN(medoc)-23+(ROW(lignesprod)-1)/1000),""),ROW(A166))))*1000,INT(SMALL(IF(IF(MOD(COLUMN(medoc),2)=0,medoc,"")=medoc,(COLUMN(medoc)-23+(ROW(lignesprod)-1)/1000),""),ROW(A166))))</f>
        <v>EQFLORE</v>
      </c>
    </row>
    <row r="168" spans="1:1">
      <c r="A168" s="5" t="str">
        <f t="array" aca="1" ref="A168" ca="1">INDEX(medoc,(SMALL(IF(IF(MOD(COLUMN(medoc),2)=0,medoc,"")=medoc,(COLUMN(medoc)-23+(ROW(lignesprod)-1)/1000),""),ROW(B167))-INT(SMALL(IF(IF(MOD(COLUMN(medoc),2)=0,medoc,"")=medoc,(COLUMN(medoc)-23+(ROW(lignesprod)-1)/1000),""),ROW(A167))))*1000,INT(SMALL(IF(IF(MOD(COLUMN(medoc),2)=0,medoc,"")=medoc,(COLUMN(medoc)-23+(ROW(lignesprod)-1)/1000),""),ROW(A167))))</f>
        <v>EQOSTEO</v>
      </c>
    </row>
    <row r="169" spans="1:1">
      <c r="A169" s="5" t="str">
        <f t="array" aca="1" ref="A169" ca="1">INDEX(medoc,(SMALL(IF(IF(MOD(COLUMN(medoc),2)=0,medoc,"")=medoc,(COLUMN(medoc)-23+(ROW(lignesprod)-1)/1000),""),ROW(B168))-INT(SMALL(IF(IF(MOD(COLUMN(medoc),2)=0,medoc,"")=medoc,(COLUMN(medoc)-23+(ROW(lignesprod)-1)/1000),""),ROW(A168))))*1000,INT(SMALL(IF(IF(MOD(COLUMN(medoc),2)=0,medoc,"")=medoc,(COLUMN(medoc)-23+(ROW(lignesprod)-1)/1000),""),ROW(A168))))</f>
        <v>EQMUCILYSE-G</v>
      </c>
    </row>
    <row r="170" spans="1:1">
      <c r="A170" s="5">
        <f t="array" aca="1" ref="A170" ca="1">INDEX(medoc,(SMALL(IF(IF(MOD(COLUMN(medoc),2)=0,medoc,"")=medoc,(COLUMN(medoc)-23+(ROW(lignesprod)-1)/1000),""),ROW(B169))-INT(SMALL(IF(IF(MOD(COLUMN(medoc),2)=0,medoc,"")=medoc,(COLUMN(medoc)-23+(ROW(lignesprod)-1)/1000),""),ROW(A169))))*1000,INT(SMALL(IF(IF(MOD(COLUMN(medoc),2)=0,medoc,"")=medoc,(COLUMN(medoc)-23+(ROW(lignesprod)-1)/1000),""),ROW(A169))))</f>
        <v>0</v>
      </c>
    </row>
    <row r="171" spans="1:1">
      <c r="A171" s="5">
        <f t="array" aca="1" ref="A171" ca="1">INDEX(medoc,(SMALL(IF(IF(MOD(COLUMN(medoc),2)=0,medoc,"")=medoc,(COLUMN(medoc)-23+(ROW(lignesprod)-1)/1000),""),ROW(B170))-INT(SMALL(IF(IF(MOD(COLUMN(medoc),2)=0,medoc,"")=medoc,(COLUMN(medoc)-23+(ROW(lignesprod)-1)/1000),""),ROW(A170))))*1000,INT(SMALL(IF(IF(MOD(COLUMN(medoc),2)=0,medoc,"")=medoc,(COLUMN(medoc)-23+(ROW(lignesprod)-1)/1000),""),ROW(A170))))</f>
        <v>0</v>
      </c>
    </row>
    <row r="172" spans="1:1">
      <c r="A172" s="5" t="str">
        <f t="array" aca="1" ref="A172" ca="1">INDEX(medoc,(SMALL(IF(IF(MOD(COLUMN(medoc),2)=0,medoc,"")=medoc,(COLUMN(medoc)-23+(ROW(lignesprod)-1)/1000),""),ROW(B171))-INT(SMALL(IF(IF(MOD(COLUMN(medoc),2)=0,medoc,"")=medoc,(COLUMN(medoc)-23+(ROW(lignesprod)-1)/1000),""),ROW(A171))))*1000,INT(SMALL(IF(IF(MOD(COLUMN(medoc),2)=0,medoc,"")=medoc,(COLUMN(medoc)-23+(ROW(lignesprod)-1)/1000),""),ROW(A171))))</f>
        <v>EQFLORE</v>
      </c>
    </row>
    <row r="173" spans="1:1">
      <c r="A173" s="5" t="str">
        <f t="array" aca="1" ref="A173" ca="1">INDEX(medoc,(SMALL(IF(IF(MOD(COLUMN(medoc),2)=0,medoc,"")=medoc,(COLUMN(medoc)-23+(ROW(lignesprod)-1)/1000),""),ROW(B172))-INT(SMALL(IF(IF(MOD(COLUMN(medoc),2)=0,medoc,"")=medoc,(COLUMN(medoc)-23+(ROW(lignesprod)-1)/1000),""),ROW(A172))))*1000,INT(SMALL(IF(IF(MOD(COLUMN(medoc),2)=0,medoc,"")=medoc,(COLUMN(medoc)-23+(ROW(lignesprod)-1)/1000),""),ROW(A172))))</f>
        <v>EQIMMUN</v>
      </c>
    </row>
    <row r="174" spans="1:1">
      <c r="A174" s="5">
        <f t="array" aca="1" ref="A174" ca="1">INDEX(medoc,(SMALL(IF(IF(MOD(COLUMN(medoc),2)=0,medoc,"")=medoc,(COLUMN(medoc)-23+(ROW(lignesprod)-1)/1000),""),ROW(B173))-INT(SMALL(IF(IF(MOD(COLUMN(medoc),2)=0,medoc,"")=medoc,(COLUMN(medoc)-23+(ROW(lignesprod)-1)/1000),""),ROW(A173))))*1000,INT(SMALL(IF(IF(MOD(COLUMN(medoc),2)=0,medoc,"")=medoc,(COLUMN(medoc)-23+(ROW(lignesprod)-1)/1000),""),ROW(A173))))</f>
        <v>0</v>
      </c>
    </row>
    <row r="175" spans="1:1">
      <c r="A175" s="5" t="str">
        <f t="array" aca="1" ref="A175" ca="1">INDEX(medoc,(SMALL(IF(IF(MOD(COLUMN(medoc),2)=0,medoc,"")=medoc,(COLUMN(medoc)-23+(ROW(lignesprod)-1)/1000),""),ROW(B174))-INT(SMALL(IF(IF(MOD(COLUMN(medoc),2)=0,medoc,"")=medoc,(COLUMN(medoc)-23+(ROW(lignesprod)-1)/1000),""),ROW(A174))))*1000,INT(SMALL(IF(IF(MOD(COLUMN(medoc),2)=0,medoc,"")=medoc,(COLUMN(medoc)-23+(ROW(lignesprod)-1)/1000),""),ROW(A174))))</f>
        <v>EQPH</v>
      </c>
    </row>
    <row r="176" spans="1:1">
      <c r="A176" s="5" t="str">
        <f t="array" aca="1" ref="A176" ca="1">INDEX(medoc,(SMALL(IF(IF(MOD(COLUMN(medoc),2)=0,medoc,"")=medoc,(COLUMN(medoc)-23+(ROW(lignesprod)-1)/1000),""),ROW(B175))-INT(SMALL(IF(IF(MOD(COLUMN(medoc),2)=0,medoc,"")=medoc,(COLUMN(medoc)-23+(ROW(lignesprod)-1)/1000),""),ROW(A175))))*1000,INT(SMALL(IF(IF(MOD(COLUMN(medoc),2)=0,medoc,"")=medoc,(COLUMN(medoc)-23+(ROW(lignesprod)-1)/1000),""),ROW(A175))))</f>
        <v>EQOMEGA3-DHA</v>
      </c>
    </row>
    <row r="177" spans="1:1">
      <c r="A177" s="5">
        <f t="array" aca="1" ref="A177" ca="1">INDEX(medoc,(SMALL(IF(IF(MOD(COLUMN(medoc),2)=0,medoc,"")=medoc,(COLUMN(medoc)-23+(ROW(lignesprod)-1)/1000),""),ROW(B176))-INT(SMALL(IF(IF(MOD(COLUMN(medoc),2)=0,medoc,"")=medoc,(COLUMN(medoc)-23+(ROW(lignesprod)-1)/1000),""),ROW(A176))))*1000,INT(SMALL(IF(IF(MOD(COLUMN(medoc),2)=0,medoc,"")=medoc,(COLUMN(medoc)-23+(ROW(lignesprod)-1)/1000),""),ROW(A176))))</f>
        <v>0</v>
      </c>
    </row>
    <row r="178" spans="1:1">
      <c r="A178" s="5">
        <f t="array" aca="1" ref="A178" ca="1">INDEX(medoc,(SMALL(IF(IF(MOD(COLUMN(medoc),2)=0,medoc,"")=medoc,(COLUMN(medoc)-23+(ROW(lignesprod)-1)/1000),""),ROW(B177))-INT(SMALL(IF(IF(MOD(COLUMN(medoc),2)=0,medoc,"")=medoc,(COLUMN(medoc)-23+(ROW(lignesprod)-1)/1000),""),ROW(A177))))*1000,INT(SMALL(IF(IF(MOD(COLUMN(medoc),2)=0,medoc,"")=medoc,(COLUMN(medoc)-23+(ROW(lignesprod)-1)/1000),""),ROW(A177))))</f>
        <v>0</v>
      </c>
    </row>
    <row r="179" spans="1:1">
      <c r="A179" s="5">
        <f t="array" aca="1" ref="A179" ca="1">INDEX(medoc,(SMALL(IF(IF(MOD(COLUMN(medoc),2)=0,medoc,"")=medoc,(COLUMN(medoc)-23+(ROW(lignesprod)-1)/1000),""),ROW(B178))-INT(SMALL(IF(IF(MOD(COLUMN(medoc),2)=0,medoc,"")=medoc,(COLUMN(medoc)-23+(ROW(lignesprod)-1)/1000),""),ROW(A178))))*1000,INT(SMALL(IF(IF(MOD(COLUMN(medoc),2)=0,medoc,"")=medoc,(COLUMN(medoc)-23+(ROW(lignesprod)-1)/1000),""),ROW(A178))))</f>
        <v>0</v>
      </c>
    </row>
    <row r="180" spans="1:1">
      <c r="A180" s="5" t="str">
        <f t="array" aca="1" ref="A180" ca="1">INDEX(medoc,(SMALL(IF(IF(MOD(COLUMN(medoc),2)=0,medoc,"")=medoc,(COLUMN(medoc)-23+(ROW(lignesprod)-1)/1000),""),ROW(B179))-INT(SMALL(IF(IF(MOD(COLUMN(medoc),2)=0,medoc,"")=medoc,(COLUMN(medoc)-23+(ROW(lignesprod)-1)/1000),""),ROW(A179))))*1000,INT(SMALL(IF(IF(MOD(COLUMN(medoc),2)=0,medoc,"")=medoc,(COLUMN(medoc)-23+(ROW(lignesprod)-1)/1000),""),ROW(A179))))</f>
        <v>EQGELEE</v>
      </c>
    </row>
    <row r="181" spans="1:1">
      <c r="A181" s="5" t="str">
        <f t="array" aca="1" ref="A181" ca="1">INDEX(medoc,(SMALL(IF(IF(MOD(COLUMN(medoc),2)=0,medoc,"")=medoc,(COLUMN(medoc)-23+(ROW(lignesprod)-1)/1000),""),ROW(B180))-INT(SMALL(IF(IF(MOD(COLUMN(medoc),2)=0,medoc,"")=medoc,(COLUMN(medoc)-23+(ROW(lignesprod)-1)/1000),""),ROW(A180))))*1000,INT(SMALL(IF(IF(MOD(COLUMN(medoc),2)=0,medoc,"")=medoc,(COLUMN(medoc)-23+(ROW(lignesprod)-1)/1000),""),ROW(A180))))</f>
        <v>EQIMMUN-G</v>
      </c>
    </row>
    <row r="182" spans="1:1">
      <c r="A182" s="5">
        <f t="array" aca="1" ref="A182" ca="1">INDEX(medoc,(SMALL(IF(IF(MOD(COLUMN(medoc),2)=0,medoc,"")=medoc,(COLUMN(medoc)-23+(ROW(lignesprod)-1)/1000),""),ROW(B181))-INT(SMALL(IF(IF(MOD(COLUMN(medoc),2)=0,medoc,"")=medoc,(COLUMN(medoc)-23+(ROW(lignesprod)-1)/1000),""),ROW(A181))))*1000,INT(SMALL(IF(IF(MOD(COLUMN(medoc),2)=0,medoc,"")=medoc,(COLUMN(medoc)-23+(ROW(lignesprod)-1)/1000),""),ROW(A181))))</f>
        <v>0</v>
      </c>
    </row>
    <row r="183" spans="1:1">
      <c r="A183" s="5" t="str">
        <f t="array" aca="1" ref="A183" ca="1">INDEX(medoc,(SMALL(IF(IF(MOD(COLUMN(medoc),2)=0,medoc,"")=medoc,(COLUMN(medoc)-23+(ROW(lignesprod)-1)/1000),""),ROW(B182))-INT(SMALL(IF(IF(MOD(COLUMN(medoc),2)=0,medoc,"")=medoc,(COLUMN(medoc)-23+(ROW(lignesprod)-1)/1000),""),ROW(A182))))*1000,INT(SMALL(IF(IF(MOD(COLUMN(medoc),2)=0,medoc,"")=medoc,(COLUMN(medoc)-23+(ROW(lignesprod)-1)/1000),""),ROW(A182))))</f>
        <v>EQPHANE</v>
      </c>
    </row>
    <row r="184" spans="1:1">
      <c r="A184" s="5" t="str">
        <f t="array" aca="1" ref="A184" ca="1">INDEX(medoc,(SMALL(IF(IF(MOD(COLUMN(medoc),2)=0,medoc,"")=medoc,(COLUMN(medoc)-23+(ROW(lignesprod)-1)/1000),""),ROW(B183))-INT(SMALL(IF(IF(MOD(COLUMN(medoc),2)=0,medoc,"")=medoc,(COLUMN(medoc)-23+(ROW(lignesprod)-1)/1000),""),ROW(A183))))*1000,INT(SMALL(IF(IF(MOD(COLUMN(medoc),2)=0,medoc,"")=medoc,(COLUMN(medoc)-23+(ROW(lignesprod)-1)/1000),""),ROW(A183))))</f>
        <v>EQOMEGA3-EPA</v>
      </c>
    </row>
    <row r="185" spans="1:1">
      <c r="A185" s="5">
        <f t="array" aca="1" ref="A185" ca="1">INDEX(medoc,(SMALL(IF(IF(MOD(COLUMN(medoc),2)=0,medoc,"")=medoc,(COLUMN(medoc)-23+(ROW(lignesprod)-1)/1000),""),ROW(B184))-INT(SMALL(IF(IF(MOD(COLUMN(medoc),2)=0,medoc,"")=medoc,(COLUMN(medoc)-23+(ROW(lignesprod)-1)/1000),""),ROW(A184))))*1000,INT(SMALL(IF(IF(MOD(COLUMN(medoc),2)=0,medoc,"")=medoc,(COLUMN(medoc)-23+(ROW(lignesprod)-1)/1000),""),ROW(A184))))</f>
        <v>0</v>
      </c>
    </row>
    <row r="186" spans="1:1">
      <c r="A186" s="5">
        <f t="array" aca="1" ref="A186" ca="1">INDEX(medoc,(SMALL(IF(IF(MOD(COLUMN(medoc),2)=0,medoc,"")=medoc,(COLUMN(medoc)-23+(ROW(lignesprod)-1)/1000),""),ROW(B185))-INT(SMALL(IF(IF(MOD(COLUMN(medoc),2)=0,medoc,"")=medoc,(COLUMN(medoc)-23+(ROW(lignesprod)-1)/1000),""),ROW(A185))))*1000,INT(SMALL(IF(IF(MOD(COLUMN(medoc),2)=0,medoc,"")=medoc,(COLUMN(medoc)-23+(ROW(lignesprod)-1)/1000),""),ROW(A185))))</f>
        <v>0</v>
      </c>
    </row>
    <row r="187" spans="1:1">
      <c r="A187" s="5">
        <f t="array" aca="1" ref="A187" ca="1">INDEX(medoc,(SMALL(IF(IF(MOD(COLUMN(medoc),2)=0,medoc,"")=medoc,(COLUMN(medoc)-23+(ROW(lignesprod)-1)/1000),""),ROW(B186))-INT(SMALL(IF(IF(MOD(COLUMN(medoc),2)=0,medoc,"")=medoc,(COLUMN(medoc)-23+(ROW(lignesprod)-1)/1000),""),ROW(A186))))*1000,INT(SMALL(IF(IF(MOD(COLUMN(medoc),2)=0,medoc,"")=medoc,(COLUMN(medoc)-23+(ROW(lignesprod)-1)/1000),""),ROW(A186))))</f>
        <v>0</v>
      </c>
    </row>
    <row r="188" spans="1:1">
      <c r="A188" s="5" t="str">
        <f t="array" aca="1" ref="A188" ca="1">INDEX(medoc,(SMALL(IF(IF(MOD(COLUMN(medoc),2)=0,medoc,"")=medoc,(COLUMN(medoc)-23+(ROW(lignesprod)-1)/1000),""),ROW(B187))-INT(SMALL(IF(IF(MOD(COLUMN(medoc),2)=0,medoc,"")=medoc,(COLUMN(medoc)-23+(ROW(lignesprod)-1)/1000),""),ROW(A187))))*1000,INT(SMALL(IF(IF(MOD(COLUMN(medoc),2)=0,medoc,"")=medoc,(COLUMN(medoc)-23+(ROW(lignesprod)-1)/1000),""),ROW(A187))))</f>
        <v>EQHARPA-G</v>
      </c>
    </row>
    <row r="189" spans="1:1">
      <c r="A189" s="5" t="str">
        <f t="array" aca="1" ref="A189" ca="1">INDEX(medoc,(SMALL(IF(IF(MOD(COLUMN(medoc),2)=0,medoc,"")=medoc,(COLUMN(medoc)-23+(ROW(lignesprod)-1)/1000),""),ROW(B188))-INT(SMALL(IF(IF(MOD(COLUMN(medoc),2)=0,medoc,"")=medoc,(COLUMN(medoc)-23+(ROW(lignesprod)-1)/1000),""),ROW(A188))))*1000,INT(SMALL(IF(IF(MOD(COLUMN(medoc),2)=0,medoc,"")=medoc,(COLUMN(medoc)-23+(ROW(lignesprod)-1)/1000),""),ROW(A188))))</f>
        <v>EQIODE</v>
      </c>
    </row>
    <row r="190" spans="1:1">
      <c r="A190" s="5">
        <f t="array" aca="1" ref="A190" ca="1">INDEX(medoc,(SMALL(IF(IF(MOD(COLUMN(medoc),2)=0,medoc,"")=medoc,(COLUMN(medoc)-23+(ROW(lignesprod)-1)/1000),""),ROW(B189))-INT(SMALL(IF(IF(MOD(COLUMN(medoc),2)=0,medoc,"")=medoc,(COLUMN(medoc)-23+(ROW(lignesprod)-1)/1000),""),ROW(A189))))*1000,INT(SMALL(IF(IF(MOD(COLUMN(medoc),2)=0,medoc,"")=medoc,(COLUMN(medoc)-23+(ROW(lignesprod)-1)/1000),""),ROW(A189))))</f>
        <v>0</v>
      </c>
    </row>
    <row r="191" spans="1:1">
      <c r="A191" s="5" t="str">
        <f t="array" aca="1" ref="A191" ca="1">INDEX(medoc,(SMALL(IF(IF(MOD(COLUMN(medoc),2)=0,medoc,"")=medoc,(COLUMN(medoc)-23+(ROW(lignesprod)-1)/1000),""),ROW(B190))-INT(SMALL(IF(IF(MOD(COLUMN(medoc),2)=0,medoc,"")=medoc,(COLUMN(medoc)-23+(ROW(lignesprod)-1)/1000),""),ROW(A190))))*1000,INT(SMALL(IF(IF(MOD(COLUMN(medoc),2)=0,medoc,"")=medoc,(COLUMN(medoc)-23+(ROW(lignesprod)-1)/1000),""),ROW(A190))))</f>
        <v>EQSEROT</v>
      </c>
    </row>
    <row r="192" spans="1:1">
      <c r="A192" s="5" t="str">
        <f t="array" aca="1" ref="A192" ca="1">INDEX(medoc,(SMALL(IF(IF(MOD(COLUMN(medoc),2)=0,medoc,"")=medoc,(COLUMN(medoc)-23+(ROW(lignesprod)-1)/1000),""),ROW(B191))-INT(SMALL(IF(IF(MOD(COLUMN(medoc),2)=0,medoc,"")=medoc,(COLUMN(medoc)-23+(ROW(lignesprod)-1)/1000),""),ROW(A191))))*1000,INT(SMALL(IF(IF(MOD(COLUMN(medoc),2)=0,medoc,"")=medoc,(COLUMN(medoc)-23+(ROW(lignesprod)-1)/1000),""),ROW(A191))))</f>
        <v>EQOSTEO</v>
      </c>
    </row>
    <row r="193" spans="1:1">
      <c r="A193" s="5">
        <f t="array" aca="1" ref="A193" ca="1">INDEX(medoc,(SMALL(IF(IF(MOD(COLUMN(medoc),2)=0,medoc,"")=medoc,(COLUMN(medoc)-23+(ROW(lignesprod)-1)/1000),""),ROW(B192))-INT(SMALL(IF(IF(MOD(COLUMN(medoc),2)=0,medoc,"")=medoc,(COLUMN(medoc)-23+(ROW(lignesprod)-1)/1000),""),ROW(A192))))*1000,INT(SMALL(IF(IF(MOD(COLUMN(medoc),2)=0,medoc,"")=medoc,(COLUMN(medoc)-23+(ROW(lignesprod)-1)/1000),""),ROW(A192))))</f>
        <v>0</v>
      </c>
    </row>
    <row r="194" spans="1:1">
      <c r="A194" s="5">
        <f t="array" aca="1" ref="A194" ca="1">INDEX(medoc,(SMALL(IF(IF(MOD(COLUMN(medoc),2)=0,medoc,"")=medoc,(COLUMN(medoc)-23+(ROW(lignesprod)-1)/1000),""),ROW(B193))-INT(SMALL(IF(IF(MOD(COLUMN(medoc),2)=0,medoc,"")=medoc,(COLUMN(medoc)-23+(ROW(lignesprod)-1)/1000),""),ROW(A193))))*1000,INT(SMALL(IF(IF(MOD(COLUMN(medoc),2)=0,medoc,"")=medoc,(COLUMN(medoc)-23+(ROW(lignesprod)-1)/1000),""),ROW(A193))))</f>
        <v>0</v>
      </c>
    </row>
    <row r="195" spans="1:1">
      <c r="A195" s="5">
        <f t="array" aca="1" ref="A195" ca="1">INDEX(medoc,(SMALL(IF(IF(MOD(COLUMN(medoc),2)=0,medoc,"")=medoc,(COLUMN(medoc)-23+(ROW(lignesprod)-1)/1000),""),ROW(B194))-INT(SMALL(IF(IF(MOD(COLUMN(medoc),2)=0,medoc,"")=medoc,(COLUMN(medoc)-23+(ROW(lignesprod)-1)/1000),""),ROW(A194))))*1000,INT(SMALL(IF(IF(MOD(COLUMN(medoc),2)=0,medoc,"")=medoc,(COLUMN(medoc)-23+(ROW(lignesprod)-1)/1000),""),ROW(A194))))</f>
        <v>0</v>
      </c>
    </row>
    <row r="196" spans="1:1">
      <c r="A196" s="5">
        <f t="array" aca="1" ref="A196" ca="1">INDEX(medoc,(SMALL(IF(IF(MOD(COLUMN(medoc),2)=0,medoc,"")=medoc,(COLUMN(medoc)-23+(ROW(lignesprod)-1)/1000),""),ROW(B195))-INT(SMALL(IF(IF(MOD(COLUMN(medoc),2)=0,medoc,"")=medoc,(COLUMN(medoc)-23+(ROW(lignesprod)-1)/1000),""),ROW(A195))))*1000,INT(SMALL(IF(IF(MOD(COLUMN(medoc),2)=0,medoc,"")=medoc,(COLUMN(medoc)-23+(ROW(lignesprod)-1)/1000),""),ROW(A195))))</f>
        <v>0</v>
      </c>
    </row>
    <row r="197" spans="1:1">
      <c r="A197" s="5" t="str">
        <f t="array" aca="1" ref="A197" ca="1">INDEX(medoc,(SMALL(IF(IF(MOD(COLUMN(medoc),2)=0,medoc,"")=medoc,(COLUMN(medoc)-23+(ROW(lignesprod)-1)/1000),""),ROW(B196))-INT(SMALL(IF(IF(MOD(COLUMN(medoc),2)=0,medoc,"")=medoc,(COLUMN(medoc)-23+(ROW(lignesprod)-1)/1000),""),ROW(A196))))*1000,INT(SMALL(IF(IF(MOD(COLUMN(medoc),2)=0,medoc,"")=medoc,(COLUMN(medoc)-23+(ROW(lignesprod)-1)/1000),""),ROW(A196))))</f>
        <v>EQMASCU</v>
      </c>
    </row>
    <row r="198" spans="1:1">
      <c r="A198" s="5">
        <f t="array" aca="1" ref="A198" ca="1">INDEX(medoc,(SMALL(IF(IF(MOD(COLUMN(medoc),2)=0,medoc,"")=medoc,(COLUMN(medoc)-23+(ROW(lignesprod)-1)/1000),""),ROW(B197))-INT(SMALL(IF(IF(MOD(COLUMN(medoc),2)=0,medoc,"")=medoc,(COLUMN(medoc)-23+(ROW(lignesprod)-1)/1000),""),ROW(A197))))*1000,INT(SMALL(IF(IF(MOD(COLUMN(medoc),2)=0,medoc,"")=medoc,(COLUMN(medoc)-23+(ROW(lignesprod)-1)/1000),""),ROW(A197))))</f>
        <v>0</v>
      </c>
    </row>
    <row r="199" spans="1:1">
      <c r="A199" s="5" t="str">
        <f t="array" aca="1" ref="A199" ca="1">INDEX(medoc,(SMALL(IF(IF(MOD(COLUMN(medoc),2)=0,medoc,"")=medoc,(COLUMN(medoc)-23+(ROW(lignesprod)-1)/1000),""),ROW(B198))-INT(SMALL(IF(IF(MOD(COLUMN(medoc),2)=0,medoc,"")=medoc,(COLUMN(medoc)-23+(ROW(lignesprod)-1)/1000),""),ROW(A198))))*1000,INT(SMALL(IF(IF(MOD(COLUMN(medoc),2)=0,medoc,"")=medoc,(COLUMN(medoc)-23+(ROW(lignesprod)-1)/1000),""),ROW(A198))))</f>
        <v>EQSEROT-G</v>
      </c>
    </row>
    <row r="200" spans="1:1">
      <c r="A200" s="5" t="str">
        <f t="array" aca="1" ref="A200" ca="1">INDEX(medoc,(SMALL(IF(IF(MOD(COLUMN(medoc),2)=0,medoc,"")=medoc,(COLUMN(medoc)-23+(ROW(lignesprod)-1)/1000),""),ROW(B199))-INT(SMALL(IF(IF(MOD(COLUMN(medoc),2)=0,medoc,"")=medoc,(COLUMN(medoc)-23+(ROW(lignesprod)-1)/1000),""),ROW(A199))))*1000,INT(SMALL(IF(IF(MOD(COLUMN(medoc),2)=0,medoc,"")=medoc,(COLUMN(medoc)-23+(ROW(lignesprod)-1)/1000),""),ROW(A199))))</f>
        <v>EQPHANE</v>
      </c>
    </row>
    <row r="201" spans="1:1">
      <c r="A201" s="5">
        <f t="array" aca="1" ref="A201" ca="1">INDEX(medoc,(SMALL(IF(IF(MOD(COLUMN(medoc),2)=0,medoc,"")=medoc,(COLUMN(medoc)-23+(ROW(lignesprod)-1)/1000),""),ROW(B200))-INT(SMALL(IF(IF(MOD(COLUMN(medoc),2)=0,medoc,"")=medoc,(COLUMN(medoc)-23+(ROW(lignesprod)-1)/1000),""),ROW(A200))))*1000,INT(SMALL(IF(IF(MOD(COLUMN(medoc),2)=0,medoc,"")=medoc,(COLUMN(medoc)-23+(ROW(lignesprod)-1)/1000),""),ROW(A200))))</f>
        <v>0</v>
      </c>
    </row>
    <row r="202" spans="1:1">
      <c r="A202" s="5">
        <f t="array" aca="1" ref="A202" ca="1">INDEX(medoc,(SMALL(IF(IF(MOD(COLUMN(medoc),2)=0,medoc,"")=medoc,(COLUMN(medoc)-23+(ROW(lignesprod)-1)/1000),""),ROW(B201))-INT(SMALL(IF(IF(MOD(COLUMN(medoc),2)=0,medoc,"")=medoc,(COLUMN(medoc)-23+(ROW(lignesprod)-1)/1000),""),ROW(A201))))*1000,INT(SMALL(IF(IF(MOD(COLUMN(medoc),2)=0,medoc,"")=medoc,(COLUMN(medoc)-23+(ROW(lignesprod)-1)/1000),""),ROW(A201))))</f>
        <v>0</v>
      </c>
    </row>
    <row r="203" spans="1:1">
      <c r="A203" s="5">
        <f t="array" aca="1" ref="A203" ca="1">INDEX(medoc,(SMALL(IF(IF(MOD(COLUMN(medoc),2)=0,medoc,"")=medoc,(COLUMN(medoc)-23+(ROW(lignesprod)-1)/1000),""),ROW(B202))-INT(SMALL(IF(IF(MOD(COLUMN(medoc),2)=0,medoc,"")=medoc,(COLUMN(medoc)-23+(ROW(lignesprod)-1)/1000),""),ROW(A202))))*1000,INT(SMALL(IF(IF(MOD(COLUMN(medoc),2)=0,medoc,"")=medoc,(COLUMN(medoc)-23+(ROW(lignesprod)-1)/1000),""),ROW(A202))))</f>
        <v>0</v>
      </c>
    </row>
    <row r="204" spans="1:1">
      <c r="A204" s="5">
        <f t="array" aca="1" ref="A204" ca="1">INDEX(medoc,(SMALL(IF(IF(MOD(COLUMN(medoc),2)=0,medoc,"")=medoc,(COLUMN(medoc)-23+(ROW(lignesprod)-1)/1000),""),ROW(B203))-INT(SMALL(IF(IF(MOD(COLUMN(medoc),2)=0,medoc,"")=medoc,(COLUMN(medoc)-23+(ROW(lignesprod)-1)/1000),""),ROW(A203))))*1000,INT(SMALL(IF(IF(MOD(COLUMN(medoc),2)=0,medoc,"")=medoc,(COLUMN(medoc)-23+(ROW(lignesprod)-1)/1000),""),ROW(A203))))</f>
        <v>0</v>
      </c>
    </row>
    <row r="205" spans="1:1">
      <c r="A205" s="5">
        <f t="array" aca="1" ref="A205" ca="1">INDEX(medoc,(SMALL(IF(IF(MOD(COLUMN(medoc),2)=0,medoc,"")=medoc,(COLUMN(medoc)-23+(ROW(lignesprod)-1)/1000),""),ROW(B204))-INT(SMALL(IF(IF(MOD(COLUMN(medoc),2)=0,medoc,"")=medoc,(COLUMN(medoc)-23+(ROW(lignesprod)-1)/1000),""),ROW(A204))))*1000,INT(SMALL(IF(IF(MOD(COLUMN(medoc),2)=0,medoc,"")=medoc,(COLUMN(medoc)-23+(ROW(lignesprod)-1)/1000),""),ROW(A204))))</f>
        <v>0</v>
      </c>
    </row>
    <row r="206" spans="1:1">
      <c r="A206" s="5" t="str">
        <f t="array" aca="1" ref="A206" ca="1">INDEX(medoc,(SMALL(IF(IF(MOD(COLUMN(medoc),2)=0,medoc,"")=medoc,(COLUMN(medoc)-23+(ROW(lignesprod)-1)/1000),""),ROW(B205))-INT(SMALL(IF(IF(MOD(COLUMN(medoc),2)=0,medoc,"")=medoc,(COLUMN(medoc)-23+(ROW(lignesprod)-1)/1000),""),ROW(A205))))*1000,INT(SMALL(IF(IF(MOD(COLUMN(medoc),2)=0,medoc,"")=medoc,(COLUMN(medoc)-23+(ROW(lignesprod)-1)/1000),""),ROW(A205))))</f>
        <v>EQM</v>
      </c>
    </row>
    <row r="207" spans="1:1">
      <c r="A207" s="5">
        <f t="array" aca="1" ref="A207" ca="1">INDEX(medoc,(SMALL(IF(IF(MOD(COLUMN(medoc),2)=0,medoc,"")=medoc,(COLUMN(medoc)-23+(ROW(lignesprod)-1)/1000),""),ROW(B206))-INT(SMALL(IF(IF(MOD(COLUMN(medoc),2)=0,medoc,"")=medoc,(COLUMN(medoc)-23+(ROW(lignesprod)-1)/1000),""),ROW(A206))))*1000,INT(SMALL(IF(IF(MOD(COLUMN(medoc),2)=0,medoc,"")=medoc,(COLUMN(medoc)-23+(ROW(lignesprod)-1)/1000),""),ROW(A206))))</f>
        <v>0</v>
      </c>
    </row>
    <row r="208" spans="1:1">
      <c r="A208" s="5" t="str">
        <f t="array" aca="1" ref="A208" ca="1">INDEX(medoc,(SMALL(IF(IF(MOD(COLUMN(medoc),2)=0,medoc,"")=medoc,(COLUMN(medoc)-23+(ROW(lignesprod)-1)/1000),""),ROW(B207))-INT(SMALL(IF(IF(MOD(COLUMN(medoc),2)=0,medoc,"")=medoc,(COLUMN(medoc)-23+(ROW(lignesprod)-1)/1000),""),ROW(A207))))*1000,INT(SMALL(IF(IF(MOD(COLUMN(medoc),2)=0,medoc,"")=medoc,(COLUMN(medoc)-23+(ROW(lignesprod)-1)/1000),""),ROW(A207))))</f>
        <v>EQSOMME</v>
      </c>
    </row>
    <row r="209" spans="1:1">
      <c r="A209" s="5" t="str">
        <f t="array" aca="1" ref="A209" ca="1">INDEX(medoc,(SMALL(IF(IF(MOD(COLUMN(medoc),2)=0,medoc,"")=medoc,(COLUMN(medoc)-23+(ROW(lignesprod)-1)/1000),""),ROW(B208))-INT(SMALL(IF(IF(MOD(COLUMN(medoc),2)=0,medoc,"")=medoc,(COLUMN(medoc)-23+(ROW(lignesprod)-1)/1000),""),ROW(A208))))*1000,INT(SMALL(IF(IF(MOD(COLUMN(medoc),2)=0,medoc,"")=medoc,(COLUMN(medoc)-23+(ROW(lignesprod)-1)/1000),""),ROW(A208))))</f>
        <v>EQRESTORE-G</v>
      </c>
    </row>
    <row r="210" spans="1:1">
      <c r="A210" s="5">
        <f t="array" aca="1" ref="A210" ca="1">INDEX(medoc,(SMALL(IF(IF(MOD(COLUMN(medoc),2)=0,medoc,"")=medoc,(COLUMN(medoc)-23+(ROW(lignesprod)-1)/1000),""),ROW(B209))-INT(SMALL(IF(IF(MOD(COLUMN(medoc),2)=0,medoc,"")=medoc,(COLUMN(medoc)-23+(ROW(lignesprod)-1)/1000),""),ROW(A209))))*1000,INT(SMALL(IF(IF(MOD(COLUMN(medoc),2)=0,medoc,"")=medoc,(COLUMN(medoc)-23+(ROW(lignesprod)-1)/1000),""),ROW(A209))))</f>
        <v>0</v>
      </c>
    </row>
    <row r="211" spans="1:1">
      <c r="A211" s="5">
        <f t="array" aca="1" ref="A211" ca="1">INDEX(medoc,(SMALL(IF(IF(MOD(COLUMN(medoc),2)=0,medoc,"")=medoc,(COLUMN(medoc)-23+(ROW(lignesprod)-1)/1000),""),ROW(B210))-INT(SMALL(IF(IF(MOD(COLUMN(medoc),2)=0,medoc,"")=medoc,(COLUMN(medoc)-23+(ROW(lignesprod)-1)/1000),""),ROW(A210))))*1000,INT(SMALL(IF(IF(MOD(COLUMN(medoc),2)=0,medoc,"")=medoc,(COLUMN(medoc)-23+(ROW(lignesprod)-1)/1000),""),ROW(A210))))</f>
        <v>0</v>
      </c>
    </row>
    <row r="212" spans="1:1">
      <c r="A212" s="5">
        <f t="array" aca="1" ref="A212" ca="1">INDEX(medoc,(SMALL(IF(IF(MOD(COLUMN(medoc),2)=0,medoc,"")=medoc,(COLUMN(medoc)-23+(ROW(lignesprod)-1)/1000),""),ROW(B211))-INT(SMALL(IF(IF(MOD(COLUMN(medoc),2)=0,medoc,"")=medoc,(COLUMN(medoc)-23+(ROW(lignesprod)-1)/1000),""),ROW(A211))))*1000,INT(SMALL(IF(IF(MOD(COLUMN(medoc),2)=0,medoc,"")=medoc,(COLUMN(medoc)-23+(ROW(lignesprod)-1)/1000),""),ROW(A211))))</f>
        <v>0</v>
      </c>
    </row>
    <row r="213" spans="1:1">
      <c r="A213" s="5">
        <f t="array" aca="1" ref="A213" ca="1">INDEX(medoc,(SMALL(IF(IF(MOD(COLUMN(medoc),2)=0,medoc,"")=medoc,(COLUMN(medoc)-23+(ROW(lignesprod)-1)/1000),""),ROW(B212))-INT(SMALL(IF(IF(MOD(COLUMN(medoc),2)=0,medoc,"")=medoc,(COLUMN(medoc)-23+(ROW(lignesprod)-1)/1000),""),ROW(A212))))*1000,INT(SMALL(IF(IF(MOD(COLUMN(medoc),2)=0,medoc,"")=medoc,(COLUMN(medoc)-23+(ROW(lignesprod)-1)/1000),""),ROW(A212))))</f>
        <v>0</v>
      </c>
    </row>
    <row r="214" spans="1:1">
      <c r="A214" s="5">
        <f t="array" aca="1" ref="A214" ca="1">INDEX(medoc,(SMALL(IF(IF(MOD(COLUMN(medoc),2)=0,medoc,"")=medoc,(COLUMN(medoc)-23+(ROW(lignesprod)-1)/1000),""),ROW(B213))-INT(SMALL(IF(IF(MOD(COLUMN(medoc),2)=0,medoc,"")=medoc,(COLUMN(medoc)-23+(ROW(lignesprod)-1)/1000),""),ROW(A213))))*1000,INT(SMALL(IF(IF(MOD(COLUMN(medoc),2)=0,medoc,"")=medoc,(COLUMN(medoc)-23+(ROW(lignesprod)-1)/1000),""),ROW(A213))))</f>
        <v>0</v>
      </c>
    </row>
    <row r="215" spans="1:1">
      <c r="A215" s="5">
        <f t="array" aca="1" ref="A215" ca="1">INDEX(medoc,(SMALL(IF(IF(MOD(COLUMN(medoc),2)=0,medoc,"")=medoc,(COLUMN(medoc)-23+(ROW(lignesprod)-1)/1000),""),ROW(B214))-INT(SMALL(IF(IF(MOD(COLUMN(medoc),2)=0,medoc,"")=medoc,(COLUMN(medoc)-23+(ROW(lignesprod)-1)/1000),""),ROW(A214))))*1000,INT(SMALL(IF(IF(MOD(COLUMN(medoc),2)=0,medoc,"")=medoc,(COLUMN(medoc)-23+(ROW(lignesprod)-1)/1000),""),ROW(A214))))</f>
        <v>0</v>
      </c>
    </row>
    <row r="216" spans="1:1">
      <c r="A216" s="5">
        <f t="array" aca="1" ref="A216" ca="1">INDEX(medoc,(SMALL(IF(IF(MOD(COLUMN(medoc),2)=0,medoc,"")=medoc,(COLUMN(medoc)-23+(ROW(lignesprod)-1)/1000),""),ROW(B215))-INT(SMALL(IF(IF(MOD(COLUMN(medoc),2)=0,medoc,"")=medoc,(COLUMN(medoc)-23+(ROW(lignesprod)-1)/1000),""),ROW(A215))))*1000,INT(SMALL(IF(IF(MOD(COLUMN(medoc),2)=0,medoc,"")=medoc,(COLUMN(medoc)-23+(ROW(lignesprod)-1)/1000),""),ROW(A215))))</f>
        <v>0</v>
      </c>
    </row>
    <row r="217" spans="1:1">
      <c r="A217" s="5">
        <f t="array" aca="1" ref="A217" ca="1">INDEX(medoc,(SMALL(IF(IF(MOD(COLUMN(medoc),2)=0,medoc,"")=medoc,(COLUMN(medoc)-23+(ROW(lignesprod)-1)/1000),""),ROW(B216))-INT(SMALL(IF(IF(MOD(COLUMN(medoc),2)=0,medoc,"")=medoc,(COLUMN(medoc)-23+(ROW(lignesprod)-1)/1000),""),ROW(A216))))*1000,INT(SMALL(IF(IF(MOD(COLUMN(medoc),2)=0,medoc,"")=medoc,(COLUMN(medoc)-23+(ROW(lignesprod)-1)/1000),""),ROW(A216))))</f>
        <v>0</v>
      </c>
    </row>
    <row r="218" spans="1:1">
      <c r="A218" s="5" t="str">
        <f t="array" aca="1" ref="A218" ca="1">INDEX(medoc,(SMALL(IF(IF(MOD(COLUMN(medoc),2)=0,medoc,"")=medoc,(COLUMN(medoc)-23+(ROW(lignesprod)-1)/1000),""),ROW(B217))-INT(SMALL(IF(IF(MOD(COLUMN(medoc),2)=0,medoc,"")=medoc,(COLUMN(medoc)-23+(ROW(lignesprod)-1)/1000),""),ROW(A217))))*1000,INT(SMALL(IF(IF(MOD(COLUMN(medoc),2)=0,medoc,"")=medoc,(COLUMN(medoc)-23+(ROW(lignesprod)-1)/1000),""),ROW(A217))))</f>
        <v>EQTRANS</v>
      </c>
    </row>
    <row r="219" spans="1:1">
      <c r="A219" s="5" t="str">
        <f t="array" aca="1" ref="A219" ca="1">INDEX(medoc,(SMALL(IF(IF(MOD(COLUMN(medoc),2)=0,medoc,"")=medoc,(COLUMN(medoc)-23+(ROW(lignesprod)-1)/1000),""),ROW(B218))-INT(SMALL(IF(IF(MOD(COLUMN(medoc),2)=0,medoc,"")=medoc,(COLUMN(medoc)-23+(ROW(lignesprod)-1)/1000),""),ROW(A218))))*1000,INT(SMALL(IF(IF(MOD(COLUMN(medoc),2)=0,medoc,"")=medoc,(COLUMN(medoc)-23+(ROW(lignesprod)-1)/1000),""),ROW(A218))))</f>
        <v>EQSEROT</v>
      </c>
    </row>
    <row r="220" spans="1:1">
      <c r="A220" s="5">
        <f t="array" aca="1" ref="A220" ca="1">INDEX(medoc,(SMALL(IF(IF(MOD(COLUMN(medoc),2)=0,medoc,"")=medoc,(COLUMN(medoc)-23+(ROW(lignesprod)-1)/1000),""),ROW(B219))-INT(SMALL(IF(IF(MOD(COLUMN(medoc),2)=0,medoc,"")=medoc,(COLUMN(medoc)-23+(ROW(lignesprod)-1)/1000),""),ROW(A219))))*1000,INT(SMALL(IF(IF(MOD(COLUMN(medoc),2)=0,medoc,"")=medoc,(COLUMN(medoc)-23+(ROW(lignesprod)-1)/1000),""),ROW(A219))))</f>
        <v>0</v>
      </c>
    </row>
    <row r="221" spans="1:1">
      <c r="A221" s="5">
        <f t="array" aca="1" ref="A221" ca="1">INDEX(medoc,(SMALL(IF(IF(MOD(COLUMN(medoc),2)=0,medoc,"")=medoc,(COLUMN(medoc)-23+(ROW(lignesprod)-1)/1000),""),ROW(B220))-INT(SMALL(IF(IF(MOD(COLUMN(medoc),2)=0,medoc,"")=medoc,(COLUMN(medoc)-23+(ROW(lignesprod)-1)/1000),""),ROW(A220))))*1000,INT(SMALL(IF(IF(MOD(COLUMN(medoc),2)=0,medoc,"")=medoc,(COLUMN(medoc)-23+(ROW(lignesprod)-1)/1000),""),ROW(A220))))</f>
        <v>0</v>
      </c>
    </row>
    <row r="222" spans="1:1">
      <c r="A222" s="5">
        <f t="array" aca="1" ref="A222" ca="1">INDEX(medoc,(SMALL(IF(IF(MOD(COLUMN(medoc),2)=0,medoc,"")=medoc,(COLUMN(medoc)-23+(ROW(lignesprod)-1)/1000),""),ROW(B221))-INT(SMALL(IF(IF(MOD(COLUMN(medoc),2)=0,medoc,"")=medoc,(COLUMN(medoc)-23+(ROW(lignesprod)-1)/1000),""),ROW(A221))))*1000,INT(SMALL(IF(IF(MOD(COLUMN(medoc),2)=0,medoc,"")=medoc,(COLUMN(medoc)-23+(ROW(lignesprod)-1)/1000),""),ROW(A221))))</f>
        <v>0</v>
      </c>
    </row>
    <row r="223" spans="1:1">
      <c r="A223" s="5">
        <f t="array" aca="1" ref="A223" ca="1">INDEX(medoc,(SMALL(IF(IF(MOD(COLUMN(medoc),2)=0,medoc,"")=medoc,(COLUMN(medoc)-23+(ROW(lignesprod)-1)/1000),""),ROW(B222))-INT(SMALL(IF(IF(MOD(COLUMN(medoc),2)=0,medoc,"")=medoc,(COLUMN(medoc)-23+(ROW(lignesprod)-1)/1000),""),ROW(A222))))*1000,INT(SMALL(IF(IF(MOD(COLUMN(medoc),2)=0,medoc,"")=medoc,(COLUMN(medoc)-23+(ROW(lignesprod)-1)/1000),""),ROW(A222))))</f>
        <v>0</v>
      </c>
    </row>
    <row r="224" spans="1:1">
      <c r="A224" s="5">
        <f t="array" aca="1" ref="A224" ca="1">INDEX(medoc,(SMALL(IF(IF(MOD(COLUMN(medoc),2)=0,medoc,"")=medoc,(COLUMN(medoc)-23+(ROW(lignesprod)-1)/1000),""),ROW(B223))-INT(SMALL(IF(IF(MOD(COLUMN(medoc),2)=0,medoc,"")=medoc,(COLUMN(medoc)-23+(ROW(lignesprod)-1)/1000),""),ROW(A223))))*1000,INT(SMALL(IF(IF(MOD(COLUMN(medoc),2)=0,medoc,"")=medoc,(COLUMN(medoc)-23+(ROW(lignesprod)-1)/1000),""),ROW(A223))))</f>
        <v>0</v>
      </c>
    </row>
    <row r="225" spans="1:1">
      <c r="A225" s="5">
        <f t="array" aca="1" ref="A225" ca="1">INDEX(medoc,(SMALL(IF(IF(MOD(COLUMN(medoc),2)=0,medoc,"")=medoc,(COLUMN(medoc)-23+(ROW(lignesprod)-1)/1000),""),ROW(B224))-INT(SMALL(IF(IF(MOD(COLUMN(medoc),2)=0,medoc,"")=medoc,(COLUMN(medoc)-23+(ROW(lignesprod)-1)/1000),""),ROW(A224))))*1000,INT(SMALL(IF(IF(MOD(COLUMN(medoc),2)=0,medoc,"")=medoc,(COLUMN(medoc)-23+(ROW(lignesprod)-1)/1000),""),ROW(A224))))</f>
        <v>0</v>
      </c>
    </row>
    <row r="226" spans="1:1">
      <c r="A226" s="5">
        <f t="array" aca="1" ref="A226" ca="1">INDEX(medoc,(SMALL(IF(IF(MOD(COLUMN(medoc),2)=0,medoc,"")=medoc,(COLUMN(medoc)-23+(ROW(lignesprod)-1)/1000),""),ROW(B225))-INT(SMALL(IF(IF(MOD(COLUMN(medoc),2)=0,medoc,"")=medoc,(COLUMN(medoc)-23+(ROW(lignesprod)-1)/1000),""),ROW(A225))))*1000,INT(SMALL(IF(IF(MOD(COLUMN(medoc),2)=0,medoc,"")=medoc,(COLUMN(medoc)-23+(ROW(lignesprod)-1)/1000),""),ROW(A225))))</f>
        <v>0</v>
      </c>
    </row>
    <row r="227" spans="1:1">
      <c r="A227" s="5">
        <f t="array" aca="1" ref="A227" ca="1">INDEX(medoc,(SMALL(IF(IF(MOD(COLUMN(medoc),2)=0,medoc,"")=medoc,(COLUMN(medoc)-23+(ROW(lignesprod)-1)/1000),""),ROW(B226))-INT(SMALL(IF(IF(MOD(COLUMN(medoc),2)=0,medoc,"")=medoc,(COLUMN(medoc)-23+(ROW(lignesprod)-1)/1000),""),ROW(A226))))*1000,INT(SMALL(IF(IF(MOD(COLUMN(medoc),2)=0,medoc,"")=medoc,(COLUMN(medoc)-23+(ROW(lignesprod)-1)/1000),""),ROW(A226))))</f>
        <v>0</v>
      </c>
    </row>
    <row r="228" spans="1:1">
      <c r="A228" s="5" t="str">
        <f t="array" aca="1" ref="A228" ca="1">INDEX(medoc,(SMALL(IF(IF(MOD(COLUMN(medoc),2)=0,medoc,"")=medoc,(COLUMN(medoc)-23+(ROW(lignesprod)-1)/1000),""),ROW(B227))-INT(SMALL(IF(IF(MOD(COLUMN(medoc),2)=0,medoc,"")=medoc,(COLUMN(medoc)-23+(ROW(lignesprod)-1)/1000),""),ROW(A227))))*1000,INT(SMALL(IF(IF(MOD(COLUMN(medoc),2)=0,medoc,"")=medoc,(COLUMN(medoc)-23+(ROW(lignesprod)-1)/1000),""),ROW(A227))))</f>
        <v>EQVIT C</v>
      </c>
    </row>
    <row r="229" spans="1:1">
      <c r="A229" s="5" t="str">
        <f t="array" aca="1" ref="A229" ca="1">INDEX(medoc,(SMALL(IF(IF(MOD(COLUMN(medoc),2)=0,medoc,"")=medoc,(COLUMN(medoc)-23+(ROW(lignesprod)-1)/1000),""),ROW(B228))-INT(SMALL(IF(IF(MOD(COLUMN(medoc),2)=0,medoc,"")=medoc,(COLUMN(medoc)-23+(ROW(lignesprod)-1)/1000),""),ROW(A228))))*1000,INT(SMALL(IF(IF(MOD(COLUMN(medoc),2)=0,medoc,"")=medoc,(COLUMN(medoc)-23+(ROW(lignesprod)-1)/1000),""),ROW(A228))))</f>
        <v>EQSEROT-G</v>
      </c>
    </row>
    <row r="230" spans="1:1">
      <c r="A230" s="5">
        <f t="array" aca="1" ref="A230" ca="1">INDEX(medoc,(SMALL(IF(IF(MOD(COLUMN(medoc),2)=0,medoc,"")=medoc,(COLUMN(medoc)-23+(ROW(lignesprod)-1)/1000),""),ROW(B229))-INT(SMALL(IF(IF(MOD(COLUMN(medoc),2)=0,medoc,"")=medoc,(COLUMN(medoc)-23+(ROW(lignesprod)-1)/1000),""),ROW(A229))))*1000,INT(SMALL(IF(IF(MOD(COLUMN(medoc),2)=0,medoc,"")=medoc,(COLUMN(medoc)-23+(ROW(lignesprod)-1)/1000),""),ROW(A229))))</f>
        <v>0</v>
      </c>
    </row>
    <row r="231" spans="1:1">
      <c r="A231" s="5">
        <f t="array" aca="1" ref="A231" ca="1">INDEX(medoc,(SMALL(IF(IF(MOD(COLUMN(medoc),2)=0,medoc,"")=medoc,(COLUMN(medoc)-23+(ROW(lignesprod)-1)/1000),""),ROW(B230))-INT(SMALL(IF(IF(MOD(COLUMN(medoc),2)=0,medoc,"")=medoc,(COLUMN(medoc)-23+(ROW(lignesprod)-1)/1000),""),ROW(A230))))*1000,INT(SMALL(IF(IF(MOD(COLUMN(medoc),2)=0,medoc,"")=medoc,(COLUMN(medoc)-23+(ROW(lignesprod)-1)/1000),""),ROW(A230))))</f>
        <v>0</v>
      </c>
    </row>
    <row r="232" spans="1:1">
      <c r="A232" s="5">
        <f t="array" aca="1" ref="A232" ca="1">INDEX(medoc,(SMALL(IF(IF(MOD(COLUMN(medoc),2)=0,medoc,"")=medoc,(COLUMN(medoc)-23+(ROW(lignesprod)-1)/1000),""),ROW(B231))-INT(SMALL(IF(IF(MOD(COLUMN(medoc),2)=0,medoc,"")=medoc,(COLUMN(medoc)-23+(ROW(lignesprod)-1)/1000),""),ROW(A231))))*1000,INT(SMALL(IF(IF(MOD(COLUMN(medoc),2)=0,medoc,"")=medoc,(COLUMN(medoc)-23+(ROW(lignesprod)-1)/1000),""),ROW(A231))))</f>
        <v>0</v>
      </c>
    </row>
    <row r="233" spans="1:1">
      <c r="A233" s="5">
        <f t="array" aca="1" ref="A233" ca="1">INDEX(medoc,(SMALL(IF(IF(MOD(COLUMN(medoc),2)=0,medoc,"")=medoc,(COLUMN(medoc)-23+(ROW(lignesprod)-1)/1000),""),ROW(B232))-INT(SMALL(IF(IF(MOD(COLUMN(medoc),2)=0,medoc,"")=medoc,(COLUMN(medoc)-23+(ROW(lignesprod)-1)/1000),""),ROW(A232))))*1000,INT(SMALL(IF(IF(MOD(COLUMN(medoc),2)=0,medoc,"")=medoc,(COLUMN(medoc)-23+(ROW(lignesprod)-1)/1000),""),ROW(A232))))</f>
        <v>0</v>
      </c>
    </row>
    <row r="234" spans="1:1">
      <c r="A234" s="5">
        <f t="array" aca="1" ref="A234" ca="1">INDEX(medoc,(SMALL(IF(IF(MOD(COLUMN(medoc),2)=0,medoc,"")=medoc,(COLUMN(medoc)-23+(ROW(lignesprod)-1)/1000),""),ROW(B233))-INT(SMALL(IF(IF(MOD(COLUMN(medoc),2)=0,medoc,"")=medoc,(COLUMN(medoc)-23+(ROW(lignesprod)-1)/1000),""),ROW(A233))))*1000,INT(SMALL(IF(IF(MOD(COLUMN(medoc),2)=0,medoc,"")=medoc,(COLUMN(medoc)-23+(ROW(lignesprod)-1)/1000),""),ROW(A233))))</f>
        <v>0</v>
      </c>
    </row>
    <row r="235" spans="1:1">
      <c r="A235" s="5">
        <f t="array" aca="1" ref="A235" ca="1">INDEX(medoc,(SMALL(IF(IF(MOD(COLUMN(medoc),2)=0,medoc,"")=medoc,(COLUMN(medoc)-23+(ROW(lignesprod)-1)/1000),""),ROW(B234))-INT(SMALL(IF(IF(MOD(COLUMN(medoc),2)=0,medoc,"")=medoc,(COLUMN(medoc)-23+(ROW(lignesprod)-1)/1000),""),ROW(A234))))*1000,INT(SMALL(IF(IF(MOD(COLUMN(medoc),2)=0,medoc,"")=medoc,(COLUMN(medoc)-23+(ROW(lignesprod)-1)/1000),""),ROW(A234))))</f>
        <v>0</v>
      </c>
    </row>
    <row r="236" spans="1:1">
      <c r="A236" s="5">
        <f t="array" aca="1" ref="A236" ca="1">INDEX(medoc,(SMALL(IF(IF(MOD(COLUMN(medoc),2)=0,medoc,"")=medoc,(COLUMN(medoc)-23+(ROW(lignesprod)-1)/1000),""),ROW(B235))-INT(SMALL(IF(IF(MOD(COLUMN(medoc),2)=0,medoc,"")=medoc,(COLUMN(medoc)-23+(ROW(lignesprod)-1)/1000),""),ROW(A235))))*1000,INT(SMALL(IF(IF(MOD(COLUMN(medoc),2)=0,medoc,"")=medoc,(COLUMN(medoc)-23+(ROW(lignesprod)-1)/1000),""),ROW(A235))))</f>
        <v>0</v>
      </c>
    </row>
    <row r="237" spans="1:1">
      <c r="A237" s="5">
        <f t="array" aca="1" ref="A237" ca="1">INDEX(medoc,(SMALL(IF(IF(MOD(COLUMN(medoc),2)=0,medoc,"")=medoc,(COLUMN(medoc)-23+(ROW(lignesprod)-1)/1000),""),ROW(B236))-INT(SMALL(IF(IF(MOD(COLUMN(medoc),2)=0,medoc,"")=medoc,(COLUMN(medoc)-23+(ROW(lignesprod)-1)/1000),""),ROW(A236))))*1000,INT(SMALL(IF(IF(MOD(COLUMN(medoc),2)=0,medoc,"")=medoc,(COLUMN(medoc)-23+(ROW(lignesprod)-1)/1000),""),ROW(A236))))</f>
        <v>0</v>
      </c>
    </row>
    <row r="238" spans="1:1">
      <c r="A238" s="5" t="str">
        <f t="array" aca="1" ref="A238" ca="1">INDEX(medoc,(SMALL(IF(IF(MOD(COLUMN(medoc),2)=0,medoc,"")=medoc,(COLUMN(medoc)-23+(ROW(lignesprod)-1)/1000),""),ROW(B237))-INT(SMALL(IF(IF(MOD(COLUMN(medoc),2)=0,medoc,"")=medoc,(COLUMN(medoc)-23+(ROW(lignesprod)-1)/1000),""),ROW(A237))))*1000,INT(SMALL(IF(IF(MOD(COLUMN(medoc),2)=0,medoc,"")=medoc,(COLUMN(medoc)-23+(ROW(lignesprod)-1)/1000),""),ROW(A237))))</f>
        <v>EQVIT C</v>
      </c>
    </row>
    <row r="239" spans="1:1">
      <c r="A239" s="5" t="str">
        <f t="array" aca="1" ref="A239" ca="1">INDEX(medoc,(SMALL(IF(IF(MOD(COLUMN(medoc),2)=0,medoc,"")=medoc,(COLUMN(medoc)-23+(ROW(lignesprod)-1)/1000),""),ROW(B238))-INT(SMALL(IF(IF(MOD(COLUMN(medoc),2)=0,medoc,"")=medoc,(COLUMN(medoc)-23+(ROW(lignesprod)-1)/1000),""),ROW(A238))))*1000,INT(SMALL(IF(IF(MOD(COLUMN(medoc),2)=0,medoc,"")=medoc,(COLUMN(medoc)-23+(ROW(lignesprod)-1)/1000),""),ROW(A238))))</f>
        <v>E</v>
      </c>
    </row>
    <row r="240" spans="1:1">
      <c r="A240" s="5">
        <f t="array" aca="1" ref="A240" ca="1">INDEX(medoc,(SMALL(IF(IF(MOD(COLUMN(medoc),2)=0,medoc,"")=medoc,(COLUMN(medoc)-23+(ROW(lignesprod)-1)/1000),""),ROW(B239))-INT(SMALL(IF(IF(MOD(COLUMN(medoc),2)=0,medoc,"")=medoc,(COLUMN(medoc)-23+(ROW(lignesprod)-1)/1000),""),ROW(A239))))*1000,INT(SMALL(IF(IF(MOD(COLUMN(medoc),2)=0,medoc,"")=medoc,(COLUMN(medoc)-23+(ROW(lignesprod)-1)/1000),""),ROW(A239))))</f>
        <v>0</v>
      </c>
    </row>
    <row r="241" spans="1:1">
      <c r="A241" s="5" t="e">
        <f t="array" aca="1" ref="A241" ca="1">INDEX(medoc,(SMALL(IF(IF(MOD(COLUMN(medoc),2)=0,medoc,"")=medoc,(COLUMN(medoc)-23+(ROW(lignesprod)-1)/1000),""),ROW(B240))-INT(SMALL(IF(IF(MOD(COLUMN(medoc),2)=0,medoc,"")=medoc,(COLUMN(medoc)-23+(ROW(lignesprod)-1)/1000),""),ROW(A240))))*1000,INT(SMALL(IF(IF(MOD(COLUMN(medoc),2)=0,medoc,"")=medoc,(COLUMN(medoc)-23+(ROW(lignesprod)-1)/1000),""),ROW(A240))))</f>
        <v>#NUM!</v>
      </c>
    </row>
    <row r="242" spans="1:1">
      <c r="A242" s="5" t="e">
        <f t="array" aca="1" ref="A242" ca="1">INDEX(medoc,(SMALL(IF(IF(MOD(COLUMN(medoc),2)=0,medoc,"")=medoc,(COLUMN(medoc)-23+(ROW(lignesprod)-1)/1000),""),ROW(B241))-INT(SMALL(IF(IF(MOD(COLUMN(medoc),2)=0,medoc,"")=medoc,(COLUMN(medoc)-23+(ROW(lignesprod)-1)/1000),""),ROW(A241))))*1000,INT(SMALL(IF(IF(MOD(COLUMN(medoc),2)=0,medoc,"")=medoc,(COLUMN(medoc)-23+(ROW(lignesprod)-1)/1000),""),ROW(A241))))</f>
        <v>#NUM!</v>
      </c>
    </row>
    <row r="243" spans="1:1">
      <c r="A243" s="5" t="e">
        <f t="array" aca="1" ref="A243" ca="1">INDEX(medoc,(SMALL(IF(IF(MOD(COLUMN(medoc),2)=0,medoc,"")=medoc,(COLUMN(medoc)-23+(ROW(lignesprod)-1)/1000),""),ROW(B242))-INT(SMALL(IF(IF(MOD(COLUMN(medoc),2)=0,medoc,"")=medoc,(COLUMN(medoc)-23+(ROW(lignesprod)-1)/1000),""),ROW(A242))))*1000,INT(SMALL(IF(IF(MOD(COLUMN(medoc),2)=0,medoc,"")=medoc,(COLUMN(medoc)-23+(ROW(lignesprod)-1)/1000),""),ROW(A242))))</f>
        <v>#NUM!</v>
      </c>
    </row>
    <row r="244" spans="1:1">
      <c r="A244" s="5" t="e">
        <f t="array" aca="1" ref="A244" ca="1">INDEX(medoc,(SMALL(IF(IF(MOD(COLUMN(medoc),2)=0,medoc,"")=medoc,(COLUMN(medoc)-23+(ROW(lignesprod)-1)/1000),""),ROW(B243))-INT(SMALL(IF(IF(MOD(COLUMN(medoc),2)=0,medoc,"")=medoc,(COLUMN(medoc)-23+(ROW(lignesprod)-1)/1000),""),ROW(A243))))*1000,INT(SMALL(IF(IF(MOD(COLUMN(medoc),2)=0,medoc,"")=medoc,(COLUMN(medoc)-23+(ROW(lignesprod)-1)/1000),""),ROW(A243))))</f>
        <v>#NUM!</v>
      </c>
    </row>
    <row r="245" spans="1:1">
      <c r="A245" s="5" t="e">
        <f t="array" aca="1" ref="A245" ca="1">INDEX(medoc,(SMALL(IF(IF(MOD(COLUMN(medoc),2)=0,medoc,"")=medoc,(COLUMN(medoc)-23+(ROW(lignesprod)-1)/1000),""),ROW(B244))-INT(SMALL(IF(IF(MOD(COLUMN(medoc),2)=0,medoc,"")=medoc,(COLUMN(medoc)-23+(ROW(lignesprod)-1)/1000),""),ROW(A244))))*1000,INT(SMALL(IF(IF(MOD(COLUMN(medoc),2)=0,medoc,"")=medoc,(COLUMN(medoc)-23+(ROW(lignesprod)-1)/1000),""),ROW(A244))))</f>
        <v>#NUM!</v>
      </c>
    </row>
    <row r="246" spans="1:1">
      <c r="A246" s="5" t="e">
        <f t="array" aca="1" ref="A246" ca="1">INDEX(medoc,(SMALL(IF(IF(MOD(COLUMN(medoc),2)=0,medoc,"")=medoc,(COLUMN(medoc)-23+(ROW(lignesprod)-1)/1000),""),ROW(B245))-INT(SMALL(IF(IF(MOD(COLUMN(medoc),2)=0,medoc,"")=medoc,(COLUMN(medoc)-23+(ROW(lignesprod)-1)/1000),""),ROW(A245))))*1000,INT(SMALL(IF(IF(MOD(COLUMN(medoc),2)=0,medoc,"")=medoc,(COLUMN(medoc)-23+(ROW(lignesprod)-1)/1000),""),ROW(A245))))</f>
        <v>#NUM!</v>
      </c>
    </row>
    <row r="247" spans="1:1">
      <c r="A247" s="5" t="e">
        <f t="array" aca="1" ref="A247" ca="1">INDEX(medoc,(SMALL(IF(IF(MOD(COLUMN(medoc),2)=0,medoc,"")=medoc,(COLUMN(medoc)-23+(ROW(lignesprod)-1)/1000),""),ROW(B246))-INT(SMALL(IF(IF(MOD(COLUMN(medoc),2)=0,medoc,"")=medoc,(COLUMN(medoc)-23+(ROW(lignesprod)-1)/1000),""),ROW(A246))))*1000,INT(SMALL(IF(IF(MOD(COLUMN(medoc),2)=0,medoc,"")=medoc,(COLUMN(medoc)-23+(ROW(lignesprod)-1)/1000),""),ROW(A246))))</f>
        <v>#NUM!</v>
      </c>
    </row>
    <row r="248" spans="1:1">
      <c r="A248" s="5" t="e">
        <f t="array" aca="1" ref="A248" ca="1">INDEX(medoc,(SMALL(IF(IF(MOD(COLUMN(medoc),2)=0,medoc,"")=medoc,(COLUMN(medoc)-23+(ROW(lignesprod)-1)/1000),""),ROW(B247))-INT(SMALL(IF(IF(MOD(COLUMN(medoc),2)=0,medoc,"")=medoc,(COLUMN(medoc)-23+(ROW(lignesprod)-1)/1000),""),ROW(A247))))*1000,INT(SMALL(IF(IF(MOD(COLUMN(medoc),2)=0,medoc,"")=medoc,(COLUMN(medoc)-23+(ROW(lignesprod)-1)/1000),""),ROW(A247))))</f>
        <v>#NUM!</v>
      </c>
    </row>
    <row r="249" spans="1:1">
      <c r="A249" s="5" t="e">
        <f t="array" aca="1" ref="A249" ca="1">INDEX(medoc,(SMALL(IF(IF(MOD(COLUMN(medoc),2)=0,medoc,"")=medoc,(COLUMN(medoc)-23+(ROW(lignesprod)-1)/1000),""),ROW(B248))-INT(SMALL(IF(IF(MOD(COLUMN(medoc),2)=0,medoc,"")=medoc,(COLUMN(medoc)-23+(ROW(lignesprod)-1)/1000),""),ROW(A248))))*1000,INT(SMALL(IF(IF(MOD(COLUMN(medoc),2)=0,medoc,"")=medoc,(COLUMN(medoc)-23+(ROW(lignesprod)-1)/1000),""),ROW(A248))))</f>
        <v>#NUM!</v>
      </c>
    </row>
    <row r="250" spans="1:1">
      <c r="A250" s="5" t="e">
        <f t="array" aca="1" ref="A250" ca="1">INDEX(medoc,(SMALL(IF(IF(MOD(COLUMN(medoc),2)=0,medoc,"")=medoc,(COLUMN(medoc)-23+(ROW(lignesprod)-1)/1000),""),ROW(B249))-INT(SMALL(IF(IF(MOD(COLUMN(medoc),2)=0,medoc,"")=medoc,(COLUMN(medoc)-23+(ROW(lignesprod)-1)/1000),""),ROW(A249))))*1000,INT(SMALL(IF(IF(MOD(COLUMN(medoc),2)=0,medoc,"")=medoc,(COLUMN(medoc)-23+(ROW(lignesprod)-1)/1000),""),ROW(A249))))</f>
        <v>#NUM!</v>
      </c>
    </row>
    <row r="251" spans="1:1">
      <c r="A251" s="5" t="e">
        <f t="array" aca="1" ref="A251" ca="1">INDEX(medoc,(SMALL(IF(IF(MOD(COLUMN(medoc),2)=0,medoc,"")=medoc,(COLUMN(medoc)-23+(ROW(lignesprod)-1)/1000),""),ROW(B250))-INT(SMALL(IF(IF(MOD(COLUMN(medoc),2)=0,medoc,"")=medoc,(COLUMN(medoc)-23+(ROW(lignesprod)-1)/1000),""),ROW(A250))))*1000,INT(SMALL(IF(IF(MOD(COLUMN(medoc),2)=0,medoc,"")=medoc,(COLUMN(medoc)-23+(ROW(lignesprod)-1)/1000),""),ROW(A250))))</f>
        <v>#NUM!</v>
      </c>
    </row>
    <row r="252" spans="1:1">
      <c r="A252" s="5" t="e">
        <f t="array" aca="1" ref="A252" ca="1">INDEX(medoc,(SMALL(IF(IF(MOD(COLUMN(medoc),2)=0,medoc,"")=medoc,(COLUMN(medoc)-23+(ROW(lignesprod)-1)/1000),""),ROW(B251))-INT(SMALL(IF(IF(MOD(COLUMN(medoc),2)=0,medoc,"")=medoc,(COLUMN(medoc)-23+(ROW(lignesprod)-1)/1000),""),ROW(A251))))*1000,INT(SMALL(IF(IF(MOD(COLUMN(medoc),2)=0,medoc,"")=medoc,(COLUMN(medoc)-23+(ROW(lignesprod)-1)/1000),""),ROW(A251))))</f>
        <v>#NUM!</v>
      </c>
    </row>
    <row r="253" spans="1:1">
      <c r="A253" s="5" t="e">
        <f t="array" aca="1" ref="A253" ca="1">INDEX(medoc,(SMALL(IF(IF(MOD(COLUMN(medoc),2)=0,medoc,"")=medoc,(COLUMN(medoc)-23+(ROW(lignesprod)-1)/1000),""),ROW(B252))-INT(SMALL(IF(IF(MOD(COLUMN(medoc),2)=0,medoc,"")=medoc,(COLUMN(medoc)-23+(ROW(lignesprod)-1)/1000),""),ROW(A252))))*1000,INT(SMALL(IF(IF(MOD(COLUMN(medoc),2)=0,medoc,"")=medoc,(COLUMN(medoc)-23+(ROW(lignesprod)-1)/1000),""),ROW(A252))))</f>
        <v>#NUM!</v>
      </c>
    </row>
    <row r="254" spans="1:1">
      <c r="A254" s="5" t="e">
        <f t="array" aca="1" ref="A254" ca="1">INDEX(medoc,(SMALL(IF(IF(MOD(COLUMN(medoc),2)=0,medoc,"")=medoc,(COLUMN(medoc)-23+(ROW(lignesprod)-1)/1000),""),ROW(B253))-INT(SMALL(IF(IF(MOD(COLUMN(medoc),2)=0,medoc,"")=medoc,(COLUMN(medoc)-23+(ROW(lignesprod)-1)/1000),""),ROW(A253))))*1000,INT(SMALL(IF(IF(MOD(COLUMN(medoc),2)=0,medoc,"")=medoc,(COLUMN(medoc)-23+(ROW(lignesprod)-1)/1000),""),ROW(A253))))</f>
        <v>#NUM!</v>
      </c>
    </row>
    <row r="255" spans="1:1">
      <c r="A255" s="5" t="e">
        <f t="array" aca="1" ref="A255" ca="1">INDEX(medoc,(SMALL(IF(IF(MOD(COLUMN(medoc),2)=0,medoc,"")=medoc,(COLUMN(medoc)-23+(ROW(lignesprod)-1)/1000),""),ROW(B254))-INT(SMALL(IF(IF(MOD(COLUMN(medoc),2)=0,medoc,"")=medoc,(COLUMN(medoc)-23+(ROW(lignesprod)-1)/1000),""),ROW(A254))))*1000,INT(SMALL(IF(IF(MOD(COLUMN(medoc),2)=0,medoc,"")=medoc,(COLUMN(medoc)-23+(ROW(lignesprod)-1)/1000),""),ROW(A254))))</f>
        <v>#NUM!</v>
      </c>
    </row>
    <row r="256" spans="1:1">
      <c r="A256" s="5" t="e">
        <f t="array" aca="1" ref="A256" ca="1">INDEX(medoc,(SMALL(IF(IF(MOD(COLUMN(medoc),2)=0,medoc,"")=medoc,(COLUMN(medoc)-23+(ROW(lignesprod)-1)/1000),""),ROW(B255))-INT(SMALL(IF(IF(MOD(COLUMN(medoc),2)=0,medoc,"")=medoc,(COLUMN(medoc)-23+(ROW(lignesprod)-1)/1000),""),ROW(A255))))*1000,INT(SMALL(IF(IF(MOD(COLUMN(medoc),2)=0,medoc,"")=medoc,(COLUMN(medoc)-23+(ROW(lignesprod)-1)/1000),""),ROW(A255))))</f>
        <v>#NUM!</v>
      </c>
    </row>
    <row r="257" spans="1:1">
      <c r="A257" s="5" t="e">
        <f t="array" aca="1" ref="A257" ca="1">INDEX(medoc,(SMALL(IF(IF(MOD(COLUMN(medoc),2)=0,medoc,"")=medoc,(COLUMN(medoc)-23+(ROW(lignesprod)-1)/1000),""),ROW(B256))-INT(SMALL(IF(IF(MOD(COLUMN(medoc),2)=0,medoc,"")=medoc,(COLUMN(medoc)-23+(ROW(lignesprod)-1)/1000),""),ROW(A256))))*1000,INT(SMALL(IF(IF(MOD(COLUMN(medoc),2)=0,medoc,"")=medoc,(COLUMN(medoc)-23+(ROW(lignesprod)-1)/1000),""),ROW(A256))))</f>
        <v>#NUM!</v>
      </c>
    </row>
    <row r="258" spans="1:1">
      <c r="A258" s="5" t="e">
        <f t="array" aca="1" ref="A258" ca="1">INDEX(medoc,(SMALL(IF(IF(MOD(COLUMN(medoc),2)=0,medoc,"")=medoc,(COLUMN(medoc)-23+(ROW(lignesprod)-1)/1000),""),ROW(B257))-INT(SMALL(IF(IF(MOD(COLUMN(medoc),2)=0,medoc,"")=medoc,(COLUMN(medoc)-23+(ROW(lignesprod)-1)/1000),""),ROW(A257))))*1000,INT(SMALL(IF(IF(MOD(COLUMN(medoc),2)=0,medoc,"")=medoc,(COLUMN(medoc)-23+(ROW(lignesprod)-1)/1000),""),ROW(A257))))</f>
        <v>#NUM!</v>
      </c>
    </row>
    <row r="259" spans="1:1">
      <c r="A259" s="5" t="e">
        <f t="array" aca="1" ref="A259" ca="1">INDEX(medoc,(SMALL(IF(IF(MOD(COLUMN(medoc),2)=0,medoc,"")=medoc,(COLUMN(medoc)-23+(ROW(lignesprod)-1)/1000),""),ROW(B258))-INT(SMALL(IF(IF(MOD(COLUMN(medoc),2)=0,medoc,"")=medoc,(COLUMN(medoc)-23+(ROW(lignesprod)-1)/1000),""),ROW(A258))))*1000,INT(SMALL(IF(IF(MOD(COLUMN(medoc),2)=0,medoc,"")=medoc,(COLUMN(medoc)-23+(ROW(lignesprod)-1)/1000),""),ROW(A258))))</f>
        <v>#NUM!</v>
      </c>
    </row>
    <row r="260" spans="1:1">
      <c r="A260" s="5" t="e">
        <f t="array" aca="1" ref="A260" ca="1">INDEX(medoc,(SMALL(IF(IF(MOD(COLUMN(medoc),2)=0,medoc,"")=medoc,(COLUMN(medoc)-23+(ROW(lignesprod)-1)/1000),""),ROW(B259))-INT(SMALL(IF(IF(MOD(COLUMN(medoc),2)=0,medoc,"")=medoc,(COLUMN(medoc)-23+(ROW(lignesprod)-1)/1000),""),ROW(A259))))*1000,INT(SMALL(IF(IF(MOD(COLUMN(medoc),2)=0,medoc,"")=medoc,(COLUMN(medoc)-23+(ROW(lignesprod)-1)/1000),""),ROW(A259))))</f>
        <v>#NUM!</v>
      </c>
    </row>
    <row r="261" spans="1:1">
      <c r="A261" s="5" t="e">
        <f t="array" aca="1" ref="A261" ca="1">INDEX(medoc,(SMALL(IF(IF(MOD(COLUMN(medoc),2)=0,medoc,"")=medoc,(COLUMN(medoc)-23+(ROW(lignesprod)-1)/1000),""),ROW(B260))-INT(SMALL(IF(IF(MOD(COLUMN(medoc),2)=0,medoc,"")=medoc,(COLUMN(medoc)-23+(ROW(lignesprod)-1)/1000),""),ROW(A260))))*1000,INT(SMALL(IF(IF(MOD(COLUMN(medoc),2)=0,medoc,"")=medoc,(COLUMN(medoc)-23+(ROW(lignesprod)-1)/1000),""),ROW(A260))))</f>
        <v>#NUM!</v>
      </c>
    </row>
    <row r="262" spans="1:1">
      <c r="A262" s="5" t="e">
        <f t="array" aca="1" ref="A262" ca="1">INDEX(medoc,(SMALL(IF(IF(MOD(COLUMN(medoc),2)=0,medoc,"")=medoc,(COLUMN(medoc)-23+(ROW(lignesprod)-1)/1000),""),ROW(B261))-INT(SMALL(IF(IF(MOD(COLUMN(medoc),2)=0,medoc,"")=medoc,(COLUMN(medoc)-23+(ROW(lignesprod)-1)/1000),""),ROW(A261))))*1000,INT(SMALL(IF(IF(MOD(COLUMN(medoc),2)=0,medoc,"")=medoc,(COLUMN(medoc)-23+(ROW(lignesprod)-1)/1000),""),ROW(A261))))</f>
        <v>#NUM!</v>
      </c>
    </row>
    <row r="263" spans="1:1">
      <c r="A263" s="5" t="e">
        <f t="array" aca="1" ref="A263" ca="1">INDEX(medoc,(SMALL(IF(IF(MOD(COLUMN(medoc),2)=0,medoc,"")=medoc,(COLUMN(medoc)-23+(ROW(lignesprod)-1)/1000),""),ROW(B262))-INT(SMALL(IF(IF(MOD(COLUMN(medoc),2)=0,medoc,"")=medoc,(COLUMN(medoc)-23+(ROW(lignesprod)-1)/1000),""),ROW(A262))))*1000,INT(SMALL(IF(IF(MOD(COLUMN(medoc),2)=0,medoc,"")=medoc,(COLUMN(medoc)-23+(ROW(lignesprod)-1)/1000),""),ROW(A262))))</f>
        <v>#NUM!</v>
      </c>
    </row>
    <row r="264" spans="1:1">
      <c r="A264" s="5" t="e">
        <f t="array" aca="1" ref="A264" ca="1">INDEX(medoc,(SMALL(IF(IF(MOD(COLUMN(medoc),2)=0,medoc,"")=medoc,(COLUMN(medoc)-23+(ROW(lignesprod)-1)/1000),""),ROW(B263))-INT(SMALL(IF(IF(MOD(COLUMN(medoc),2)=0,medoc,"")=medoc,(COLUMN(medoc)-23+(ROW(lignesprod)-1)/1000),""),ROW(A263))))*1000,INT(SMALL(IF(IF(MOD(COLUMN(medoc),2)=0,medoc,"")=medoc,(COLUMN(medoc)-23+(ROW(lignesprod)-1)/1000),""),ROW(A263))))</f>
        <v>#NUM!</v>
      </c>
    </row>
    <row r="265" spans="1:1">
      <c r="A265" s="5" t="e">
        <f t="array" aca="1" ref="A265" ca="1">INDEX(medoc,(SMALL(IF(IF(MOD(COLUMN(medoc),2)=0,medoc,"")=medoc,(COLUMN(medoc)-23+(ROW(lignesprod)-1)/1000),""),ROW(B264))-INT(SMALL(IF(IF(MOD(COLUMN(medoc),2)=0,medoc,"")=medoc,(COLUMN(medoc)-23+(ROW(lignesprod)-1)/1000),""),ROW(A264))))*1000,INT(SMALL(IF(IF(MOD(COLUMN(medoc),2)=0,medoc,"")=medoc,(COLUMN(medoc)-23+(ROW(lignesprod)-1)/1000),""),ROW(A264))))</f>
        <v>#NUM!</v>
      </c>
    </row>
    <row r="266" spans="1:1">
      <c r="A266" s="5" t="e">
        <f t="array" aca="1" ref="A266" ca="1">INDEX(medoc,(SMALL(IF(IF(MOD(COLUMN(medoc),2)=0,medoc,"")=medoc,(COLUMN(medoc)-23+(ROW(lignesprod)-1)/1000),""),ROW(B265))-INT(SMALL(IF(IF(MOD(COLUMN(medoc),2)=0,medoc,"")=medoc,(COLUMN(medoc)-23+(ROW(lignesprod)-1)/1000),""),ROW(A265))))*1000,INT(SMALL(IF(IF(MOD(COLUMN(medoc),2)=0,medoc,"")=medoc,(COLUMN(medoc)-23+(ROW(lignesprod)-1)/1000),""),ROW(A265))))</f>
        <v>#NUM!</v>
      </c>
    </row>
    <row r="267" spans="1:1">
      <c r="A267" s="5" t="e">
        <f t="array" aca="1" ref="A267" ca="1">INDEX(medoc,(SMALL(IF(IF(MOD(COLUMN(medoc),2)=0,medoc,"")=medoc,(COLUMN(medoc)-23+(ROW(lignesprod)-1)/1000),""),ROW(B266))-INT(SMALL(IF(IF(MOD(COLUMN(medoc),2)=0,medoc,"")=medoc,(COLUMN(medoc)-23+(ROW(lignesprod)-1)/1000),""),ROW(A266))))*1000,INT(SMALL(IF(IF(MOD(COLUMN(medoc),2)=0,medoc,"")=medoc,(COLUMN(medoc)-23+(ROW(lignesprod)-1)/1000),""),ROW(A266))))</f>
        <v>#NUM!</v>
      </c>
    </row>
    <row r="268" spans="1:1">
      <c r="A268" s="5" t="e">
        <f t="array" aca="1" ref="A268" ca="1">INDEX(medoc,(SMALL(IF(IF(MOD(COLUMN(medoc),2)=0,medoc,"")=medoc,(COLUMN(medoc)-23+(ROW(lignesprod)-1)/1000),""),ROW(B267))-INT(SMALL(IF(IF(MOD(COLUMN(medoc),2)=0,medoc,"")=medoc,(COLUMN(medoc)-23+(ROW(lignesprod)-1)/1000),""),ROW(A267))))*1000,INT(SMALL(IF(IF(MOD(COLUMN(medoc),2)=0,medoc,"")=medoc,(COLUMN(medoc)-23+(ROW(lignesprod)-1)/1000),""),ROW(A267))))</f>
        <v>#NUM!</v>
      </c>
    </row>
    <row r="269" spans="1:1">
      <c r="A269" s="5" t="e">
        <f t="array" aca="1" ref="A269" ca="1">INDEX(medoc,(SMALL(IF(IF(MOD(COLUMN(medoc),2)=0,medoc,"")=medoc,(COLUMN(medoc)-23+(ROW(lignesprod)-1)/1000),""),ROW(B268))-INT(SMALL(IF(IF(MOD(COLUMN(medoc),2)=0,medoc,"")=medoc,(COLUMN(medoc)-23+(ROW(lignesprod)-1)/1000),""),ROW(A268))))*1000,INT(SMALL(IF(IF(MOD(COLUMN(medoc),2)=0,medoc,"")=medoc,(COLUMN(medoc)-23+(ROW(lignesprod)-1)/1000),""),ROW(A268))))</f>
        <v>#NUM!</v>
      </c>
    </row>
    <row r="270" spans="1:1">
      <c r="A270" s="5" t="e">
        <f t="array" aca="1" ref="A270" ca="1">INDEX(medoc,(SMALL(IF(IF(MOD(COLUMN(medoc),2)=0,medoc,"")=medoc,(COLUMN(medoc)-23+(ROW(lignesprod)-1)/1000),""),ROW(B269))-INT(SMALL(IF(IF(MOD(COLUMN(medoc),2)=0,medoc,"")=medoc,(COLUMN(medoc)-23+(ROW(lignesprod)-1)/1000),""),ROW(A269))))*1000,INT(SMALL(IF(IF(MOD(COLUMN(medoc),2)=0,medoc,"")=medoc,(COLUMN(medoc)-23+(ROW(lignesprod)-1)/1000),""),ROW(A269))))</f>
        <v>#NUM!</v>
      </c>
    </row>
    <row r="271" spans="1:1">
      <c r="A271" s="5" t="e">
        <f t="array" aca="1" ref="A271" ca="1">INDEX(medoc,(SMALL(IF(IF(MOD(COLUMN(medoc),2)=0,medoc,"")=medoc,(COLUMN(medoc)-23+(ROW(lignesprod)-1)/1000),""),ROW(B270))-INT(SMALL(IF(IF(MOD(COLUMN(medoc),2)=0,medoc,"")=medoc,(COLUMN(medoc)-23+(ROW(lignesprod)-1)/1000),""),ROW(A270))))*1000,INT(SMALL(IF(IF(MOD(COLUMN(medoc),2)=0,medoc,"")=medoc,(COLUMN(medoc)-23+(ROW(lignesprod)-1)/1000),""),ROW(A270))))</f>
        <v>#NUM!</v>
      </c>
    </row>
    <row r="272" spans="1:1">
      <c r="A272" s="5" t="e">
        <f t="array" aca="1" ref="A272" ca="1">INDEX(medoc,(SMALL(IF(IF(MOD(COLUMN(medoc),2)=0,medoc,"")=medoc,(COLUMN(medoc)-23+(ROW(lignesprod)-1)/1000),""),ROW(B271))-INT(SMALL(IF(IF(MOD(COLUMN(medoc),2)=0,medoc,"")=medoc,(COLUMN(medoc)-23+(ROW(lignesprod)-1)/1000),""),ROW(A271))))*1000,INT(SMALL(IF(IF(MOD(COLUMN(medoc),2)=0,medoc,"")=medoc,(COLUMN(medoc)-23+(ROW(lignesprod)-1)/1000),""),ROW(A271))))</f>
        <v>#NUM!</v>
      </c>
    </row>
    <row r="273" spans="1:1">
      <c r="A273" s="5" t="e">
        <f t="array" aca="1" ref="A273" ca="1">INDEX(medoc,(SMALL(IF(IF(MOD(COLUMN(medoc),2)=0,medoc,"")=medoc,(COLUMN(medoc)-23+(ROW(lignesprod)-1)/1000),""),ROW(B272))-INT(SMALL(IF(IF(MOD(COLUMN(medoc),2)=0,medoc,"")=medoc,(COLUMN(medoc)-23+(ROW(lignesprod)-1)/1000),""),ROW(A272))))*1000,INT(SMALL(IF(IF(MOD(COLUMN(medoc),2)=0,medoc,"")=medoc,(COLUMN(medoc)-23+(ROW(lignesprod)-1)/1000),""),ROW(A272))))</f>
        <v>#NUM!</v>
      </c>
    </row>
    <row r="274" spans="1:1">
      <c r="A274" s="5" t="e">
        <f t="array" aca="1" ref="A274" ca="1">INDEX(medoc,(SMALL(IF(IF(MOD(COLUMN(medoc),2)=0,medoc,"")=medoc,(COLUMN(medoc)-23+(ROW(lignesprod)-1)/1000),""),ROW(B273))-INT(SMALL(IF(IF(MOD(COLUMN(medoc),2)=0,medoc,"")=medoc,(COLUMN(medoc)-23+(ROW(lignesprod)-1)/1000),""),ROW(A273))))*1000,INT(SMALL(IF(IF(MOD(COLUMN(medoc),2)=0,medoc,"")=medoc,(COLUMN(medoc)-23+(ROW(lignesprod)-1)/1000),""),ROW(A273))))</f>
        <v>#NUM!</v>
      </c>
    </row>
    <row r="275" spans="1:1">
      <c r="A275" s="5" t="e">
        <f t="array" aca="1" ref="A275" ca="1">INDEX(medoc,(SMALL(IF(IF(MOD(COLUMN(medoc),2)=0,medoc,"")=medoc,(COLUMN(medoc)-23+(ROW(lignesprod)-1)/1000),""),ROW(B274))-INT(SMALL(IF(IF(MOD(COLUMN(medoc),2)=0,medoc,"")=medoc,(COLUMN(medoc)-23+(ROW(lignesprod)-1)/1000),""),ROW(A274))))*1000,INT(SMALL(IF(IF(MOD(COLUMN(medoc),2)=0,medoc,"")=medoc,(COLUMN(medoc)-23+(ROW(lignesprod)-1)/1000),""),ROW(A274))))</f>
        <v>#NUM!</v>
      </c>
    </row>
    <row r="276" spans="1:1">
      <c r="A276" s="5" t="e">
        <f t="array" aca="1" ref="A276" ca="1">INDEX(medoc,(SMALL(IF(IF(MOD(COLUMN(medoc),2)=0,medoc,"")=medoc,(COLUMN(medoc)-23+(ROW(lignesprod)-1)/1000),""),ROW(B275))-INT(SMALL(IF(IF(MOD(COLUMN(medoc),2)=0,medoc,"")=medoc,(COLUMN(medoc)-23+(ROW(lignesprod)-1)/1000),""),ROW(A275))))*1000,INT(SMALL(IF(IF(MOD(COLUMN(medoc),2)=0,medoc,"")=medoc,(COLUMN(medoc)-23+(ROW(lignesprod)-1)/1000),""),ROW(A275))))</f>
        <v>#NUM!</v>
      </c>
    </row>
    <row r="277" spans="1:1">
      <c r="A277" s="5" t="e">
        <f t="array" aca="1" ref="A277" ca="1">INDEX(medoc,(SMALL(IF(IF(MOD(COLUMN(medoc),2)=0,medoc,"")=medoc,(COLUMN(medoc)-23+(ROW(lignesprod)-1)/1000),""),ROW(B276))-INT(SMALL(IF(IF(MOD(COLUMN(medoc),2)=0,medoc,"")=medoc,(COLUMN(medoc)-23+(ROW(lignesprod)-1)/1000),""),ROW(A276))))*1000,INT(SMALL(IF(IF(MOD(COLUMN(medoc),2)=0,medoc,"")=medoc,(COLUMN(medoc)-23+(ROW(lignesprod)-1)/1000),""),ROW(A276))))</f>
        <v>#NUM!</v>
      </c>
    </row>
    <row r="278" spans="1:1">
      <c r="A278" s="5" t="e">
        <f t="array" aca="1" ref="A278" ca="1">INDEX(medoc,(SMALL(IF(IF(MOD(COLUMN(medoc),2)=0,medoc,"")=medoc,(COLUMN(medoc)-23+(ROW(lignesprod)-1)/1000),""),ROW(B277))-INT(SMALL(IF(IF(MOD(COLUMN(medoc),2)=0,medoc,"")=medoc,(COLUMN(medoc)-23+(ROW(lignesprod)-1)/1000),""),ROW(A277))))*1000,INT(SMALL(IF(IF(MOD(COLUMN(medoc),2)=0,medoc,"")=medoc,(COLUMN(medoc)-23+(ROW(lignesprod)-1)/1000),""),ROW(A277))))</f>
        <v>#NUM!</v>
      </c>
    </row>
    <row r="279" spans="1:1">
      <c r="A279" s="5" t="e">
        <f t="array" aca="1" ref="A279" ca="1">INDEX(medoc,(SMALL(IF(IF(MOD(COLUMN(medoc),2)=0,medoc,"")=medoc,(COLUMN(medoc)-23+(ROW(lignesprod)-1)/1000),""),ROW(B278))-INT(SMALL(IF(IF(MOD(COLUMN(medoc),2)=0,medoc,"")=medoc,(COLUMN(medoc)-23+(ROW(lignesprod)-1)/1000),""),ROW(A278))))*1000,INT(SMALL(IF(IF(MOD(COLUMN(medoc),2)=0,medoc,"")=medoc,(COLUMN(medoc)-23+(ROW(lignesprod)-1)/1000),""),ROW(A278))))</f>
        <v>#NUM!</v>
      </c>
    </row>
    <row r="280" spans="1:1">
      <c r="A280" s="5" t="e">
        <f t="array" aca="1" ref="A280" ca="1">INDEX(medoc,(SMALL(IF(IF(MOD(COLUMN(medoc),2)=0,medoc,"")=medoc,(COLUMN(medoc)-23+(ROW(lignesprod)-1)/1000),""),ROW(B279))-INT(SMALL(IF(IF(MOD(COLUMN(medoc),2)=0,medoc,"")=medoc,(COLUMN(medoc)-23+(ROW(lignesprod)-1)/1000),""),ROW(A279))))*1000,INT(SMALL(IF(IF(MOD(COLUMN(medoc),2)=0,medoc,"")=medoc,(COLUMN(medoc)-23+(ROW(lignesprod)-1)/1000),""),ROW(A279))))</f>
        <v>#NUM!</v>
      </c>
    </row>
    <row r="281" spans="1:1">
      <c r="A281" s="5" t="e">
        <f t="array" aca="1" ref="A281" ca="1">INDEX(medoc,(SMALL(IF(IF(MOD(COLUMN(medoc),2)=0,medoc,"")=medoc,(COLUMN(medoc)-23+(ROW(lignesprod)-1)/1000),""),ROW(B280))-INT(SMALL(IF(IF(MOD(COLUMN(medoc),2)=0,medoc,"")=medoc,(COLUMN(medoc)-23+(ROW(lignesprod)-1)/1000),""),ROW(A280))))*1000,INT(SMALL(IF(IF(MOD(COLUMN(medoc),2)=0,medoc,"")=medoc,(COLUMN(medoc)-23+(ROW(lignesprod)-1)/1000),""),ROW(A280))))</f>
        <v>#NUM!</v>
      </c>
    </row>
    <row r="282" spans="1:1">
      <c r="A282" s="5" t="e">
        <f t="array" aca="1" ref="A282" ca="1">INDEX(medoc,(SMALL(IF(IF(MOD(COLUMN(medoc),2)=0,medoc,"")=medoc,(COLUMN(medoc)-23+(ROW(lignesprod)-1)/1000),""),ROW(B281))-INT(SMALL(IF(IF(MOD(COLUMN(medoc),2)=0,medoc,"")=medoc,(COLUMN(medoc)-23+(ROW(lignesprod)-1)/1000),""),ROW(A281))))*1000,INT(SMALL(IF(IF(MOD(COLUMN(medoc),2)=0,medoc,"")=medoc,(COLUMN(medoc)-23+(ROW(lignesprod)-1)/1000),""),ROW(A281))))</f>
        <v>#NUM!</v>
      </c>
    </row>
    <row r="283" spans="1:1">
      <c r="A283" s="5" t="e">
        <f t="array" aca="1" ref="A283" ca="1">INDEX(medoc,(SMALL(IF(IF(MOD(COLUMN(medoc),2)=0,medoc,"")=medoc,(COLUMN(medoc)-23+(ROW(lignesprod)-1)/1000),""),ROW(B282))-INT(SMALL(IF(IF(MOD(COLUMN(medoc),2)=0,medoc,"")=medoc,(COLUMN(medoc)-23+(ROW(lignesprod)-1)/1000),""),ROW(A282))))*1000,INT(SMALL(IF(IF(MOD(COLUMN(medoc),2)=0,medoc,"")=medoc,(COLUMN(medoc)-23+(ROW(lignesprod)-1)/1000),""),ROW(A282))))</f>
        <v>#NUM!</v>
      </c>
    </row>
    <row r="284" spans="1:1">
      <c r="A284" s="5" t="e">
        <f t="array" aca="1" ref="A284" ca="1">INDEX(medoc,(SMALL(IF(IF(MOD(COLUMN(medoc),2)=0,medoc,"")=medoc,(COLUMN(medoc)-23+(ROW(lignesprod)-1)/1000),""),ROW(B283))-INT(SMALL(IF(IF(MOD(COLUMN(medoc),2)=0,medoc,"")=medoc,(COLUMN(medoc)-23+(ROW(lignesprod)-1)/1000),""),ROW(A283))))*1000,INT(SMALL(IF(IF(MOD(COLUMN(medoc),2)=0,medoc,"")=medoc,(COLUMN(medoc)-23+(ROW(lignesprod)-1)/1000),""),ROW(A283))))</f>
        <v>#NUM!</v>
      </c>
    </row>
    <row r="285" spans="1:1">
      <c r="A285" s="5" t="e">
        <f t="array" aca="1" ref="A285" ca="1">INDEX(medoc,(SMALL(IF(IF(MOD(COLUMN(medoc),2)=0,medoc,"")=medoc,(COLUMN(medoc)-23+(ROW(lignesprod)-1)/1000),""),ROW(B284))-INT(SMALL(IF(IF(MOD(COLUMN(medoc),2)=0,medoc,"")=medoc,(COLUMN(medoc)-23+(ROW(lignesprod)-1)/1000),""),ROW(A284))))*1000,INT(SMALL(IF(IF(MOD(COLUMN(medoc),2)=0,medoc,"")=medoc,(COLUMN(medoc)-23+(ROW(lignesprod)-1)/1000),""),ROW(A284))))</f>
        <v>#NUM!</v>
      </c>
    </row>
    <row r="286" spans="1:1">
      <c r="A286" s="5" t="e">
        <f t="array" aca="1" ref="A286" ca="1">INDEX(medoc,(SMALL(IF(IF(MOD(COLUMN(medoc),2)=0,medoc,"")=medoc,(COLUMN(medoc)-23+(ROW(lignesprod)-1)/1000),""),ROW(B285))-INT(SMALL(IF(IF(MOD(COLUMN(medoc),2)=0,medoc,"")=medoc,(COLUMN(medoc)-23+(ROW(lignesprod)-1)/1000),""),ROW(A285))))*1000,INT(SMALL(IF(IF(MOD(COLUMN(medoc),2)=0,medoc,"")=medoc,(COLUMN(medoc)-23+(ROW(lignesprod)-1)/1000),""),ROW(A285))))</f>
        <v>#NUM!</v>
      </c>
    </row>
    <row r="287" spans="1:1">
      <c r="A287" s="5" t="e">
        <f t="array" aca="1" ref="A287" ca="1">INDEX(medoc,(SMALL(IF(IF(MOD(COLUMN(medoc),2)=0,medoc,"")=medoc,(COLUMN(medoc)-23+(ROW(lignesprod)-1)/1000),""),ROW(B286))-INT(SMALL(IF(IF(MOD(COLUMN(medoc),2)=0,medoc,"")=medoc,(COLUMN(medoc)-23+(ROW(lignesprod)-1)/1000),""),ROW(A286))))*1000,INT(SMALL(IF(IF(MOD(COLUMN(medoc),2)=0,medoc,"")=medoc,(COLUMN(medoc)-23+(ROW(lignesprod)-1)/1000),""),ROW(A286))))</f>
        <v>#NUM!</v>
      </c>
    </row>
    <row r="288" spans="1:1">
      <c r="A288" s="5" t="e">
        <f t="array" aca="1" ref="A288" ca="1">INDEX(medoc,(SMALL(IF(IF(MOD(COLUMN(medoc),2)=0,medoc,"")=medoc,(COLUMN(medoc)-23+(ROW(lignesprod)-1)/1000),""),ROW(B287))-INT(SMALL(IF(IF(MOD(COLUMN(medoc),2)=0,medoc,"")=medoc,(COLUMN(medoc)-23+(ROW(lignesprod)-1)/1000),""),ROW(A287))))*1000,INT(SMALL(IF(IF(MOD(COLUMN(medoc),2)=0,medoc,"")=medoc,(COLUMN(medoc)-23+(ROW(lignesprod)-1)/1000),""),ROW(A287))))</f>
        <v>#NUM!</v>
      </c>
    </row>
    <row r="289" spans="1:1">
      <c r="A289" s="5" t="e">
        <f t="array" aca="1" ref="A289" ca="1">INDEX(medoc,(SMALL(IF(IF(MOD(COLUMN(medoc),2)=0,medoc,"")=medoc,(COLUMN(medoc)-23+(ROW(lignesprod)-1)/1000),""),ROW(B288))-INT(SMALL(IF(IF(MOD(COLUMN(medoc),2)=0,medoc,"")=medoc,(COLUMN(medoc)-23+(ROW(lignesprod)-1)/1000),""),ROW(A288))))*1000,INT(SMALL(IF(IF(MOD(COLUMN(medoc),2)=0,medoc,"")=medoc,(COLUMN(medoc)-23+(ROW(lignesprod)-1)/1000),""),ROW(A288))))</f>
        <v>#NUM!</v>
      </c>
    </row>
    <row r="290" spans="1:1">
      <c r="A290" s="5" t="e">
        <f t="array" aca="1" ref="A290" ca="1">INDEX(medoc,(SMALL(IF(IF(MOD(COLUMN(medoc),2)=0,medoc,"")=medoc,(COLUMN(medoc)-23+(ROW(lignesprod)-1)/1000),""),ROW(B289))-INT(SMALL(IF(IF(MOD(COLUMN(medoc),2)=0,medoc,"")=medoc,(COLUMN(medoc)-23+(ROW(lignesprod)-1)/1000),""),ROW(A289))))*1000,INT(SMALL(IF(IF(MOD(COLUMN(medoc),2)=0,medoc,"")=medoc,(COLUMN(medoc)-23+(ROW(lignesprod)-1)/1000),""),ROW(A289)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actuel</vt:lpstr>
      <vt:lpstr>Souhaité</vt:lpstr>
      <vt:lpstr>param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POSTE03</dc:creator>
  <cp:lastModifiedBy>tulipe</cp:lastModifiedBy>
  <dcterms:created xsi:type="dcterms:W3CDTF">2017-07-31T15:09:18Z</dcterms:created>
  <dcterms:modified xsi:type="dcterms:W3CDTF">2017-07-31T19:38:56Z</dcterms:modified>
</cp:coreProperties>
</file>