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1" documentId="8_{70BB8E38-ED3D-4847-B114-06B8065524B0}" xr6:coauthVersionLast="47" xr6:coauthVersionMax="47" xr10:uidLastSave="{B78DF8D6-F04E-421A-BC15-39435428F86A}"/>
  <bookViews>
    <workbookView xWindow="-108" yWindow="-108" windowWidth="23256" windowHeight="12576" xr2:uid="{D369214D-1670-4BCF-9613-2E7E867284B7}"/>
  </bookViews>
  <sheets>
    <sheet name="Données" sheetId="2" r:id="rId1"/>
  </sheets>
  <definedNames>
    <definedName name="cures">T_Cures[Cure n°]</definedName>
    <definedName name="dates">T_Cures[Date]</definedName>
    <definedName name="dept">T_Cures[[#Headers],[Nom]]</definedName>
    <definedName name="dept2">T_Cures[[#Headers],[Cure n°]]</definedName>
    <definedName name="nom">OFFSET(Données!$A$4,,,COUNTIF(Données!$A:$A,"&gt;&lt;")-1)</definedName>
  </definedName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" i="2" l="1" a="1"/>
  <c r="N4" i="2" s="1"/>
  <c r="O4" i="2" s="1" a="1"/>
  <c r="O4" i="2" s="1"/>
  <c r="M5" i="2" a="1"/>
  <c r="M5" i="2" s="1"/>
  <c r="M6" i="2" s="1" a="1"/>
  <c r="M6" i="2" s="1"/>
  <c r="N6" i="2" l="1" a="1"/>
  <c r="N6" i="2" s="1"/>
  <c r="O6" i="2" a="1"/>
  <c r="O6" i="2" s="1"/>
  <c r="O5" i="2" a="1"/>
  <c r="O5" i="2" s="1"/>
  <c r="N5" i="2" a="1"/>
  <c r="N5" i="2" s="1"/>
  <c r="P4" i="2" a="1"/>
  <c r="P4" i="2" s="1"/>
  <c r="P5" i="2" s="1" a="1"/>
  <c r="P5" i="2" s="1"/>
  <c r="M7" i="2" a="1"/>
  <c r="M7" i="2" s="1"/>
  <c r="P6" i="2" l="1" a="1"/>
  <c r="P6" i="2" s="1"/>
  <c r="N7" i="2" a="1"/>
  <c r="N7" i="2" s="1"/>
  <c r="P7" i="2" a="1"/>
  <c r="P7" i="2" s="1"/>
  <c r="O7" i="2" a="1"/>
  <c r="O7" i="2" s="1"/>
  <c r="Q4" i="2" a="1"/>
  <c r="Q4" i="2" s="1"/>
  <c r="Q7" i="2" s="1" a="1"/>
  <c r="Q7" i="2" s="1"/>
  <c r="M8" i="2" a="1"/>
  <c r="M8" i="2" s="1"/>
  <c r="Q5" i="2" l="1" a="1"/>
  <c r="Q5" i="2" s="1"/>
  <c r="Q6" i="2" a="1"/>
  <c r="Q6" i="2" s="1"/>
  <c r="N8" i="2" a="1"/>
  <c r="N8" i="2" s="1"/>
  <c r="P8" i="2" a="1"/>
  <c r="P8" i="2" s="1"/>
  <c r="O8" i="2" a="1"/>
  <c r="O8" i="2" s="1"/>
  <c r="Q8" i="2" a="1"/>
  <c r="Q8" i="2" s="1"/>
  <c r="R4" i="2" a="1"/>
  <c r="R4" i="2" s="1"/>
  <c r="M9" i="2" a="1"/>
  <c r="M9" i="2" s="1"/>
  <c r="R5" i="2" l="1" a="1"/>
  <c r="R5" i="2" s="1"/>
  <c r="R6" i="2" a="1"/>
  <c r="R6" i="2" s="1"/>
  <c r="R7" i="2" a="1"/>
  <c r="R7" i="2" s="1"/>
  <c r="N9" i="2" a="1"/>
  <c r="N9" i="2" s="1"/>
  <c r="P9" i="2" a="1"/>
  <c r="P9" i="2" s="1"/>
  <c r="R9" i="2" a="1"/>
  <c r="R9" i="2" s="1"/>
  <c r="O9" i="2" a="1"/>
  <c r="O9" i="2" s="1"/>
  <c r="Q9" i="2" a="1"/>
  <c r="Q9" i="2" s="1"/>
  <c r="R8" i="2" a="1"/>
  <c r="R8" i="2" s="1"/>
  <c r="S4" i="2" a="1"/>
  <c r="S4" i="2" s="1"/>
  <c r="M10" i="2" a="1"/>
  <c r="M10" i="2" s="1"/>
  <c r="M11" i="2" l="1" a="1"/>
  <c r="M11" i="2" s="1"/>
  <c r="N10" i="2" a="1"/>
  <c r="N10" i="2" s="1"/>
  <c r="P10" i="2" a="1"/>
  <c r="P10" i="2" s="1"/>
  <c r="R10" i="2" a="1"/>
  <c r="R10" i="2" s="1"/>
  <c r="S10" i="2" a="1"/>
  <c r="S10" i="2" s="1"/>
  <c r="Q10" i="2" a="1"/>
  <c r="Q10" i="2" s="1"/>
  <c r="O10" i="2" a="1"/>
  <c r="O10" i="2" s="1"/>
  <c r="S5" i="2" a="1"/>
  <c r="S5" i="2" s="1"/>
  <c r="S6" i="2" a="1"/>
  <c r="S6" i="2" s="1"/>
  <c r="S7" i="2" a="1"/>
  <c r="S7" i="2" s="1"/>
  <c r="S8" i="2" a="1"/>
  <c r="S8" i="2" s="1"/>
  <c r="S9" i="2" a="1"/>
  <c r="S9" i="2" s="1"/>
  <c r="T4" i="2" a="1"/>
  <c r="T4" i="2" s="1"/>
  <c r="M12" i="2" a="1"/>
  <c r="M12" i="2" s="1"/>
  <c r="M13" i="2" l="1" a="1"/>
  <c r="M13" i="2" s="1"/>
  <c r="N12" i="2" a="1"/>
  <c r="N12" i="2" s="1"/>
  <c r="P12" i="2" a="1"/>
  <c r="P12" i="2" s="1"/>
  <c r="R12" i="2" a="1"/>
  <c r="R12" i="2" s="1"/>
  <c r="T12" i="2" a="1"/>
  <c r="T12" i="2" s="1"/>
  <c r="S12" i="2" a="1"/>
  <c r="S12" i="2" s="1"/>
  <c r="Q12" i="2" a="1"/>
  <c r="Q12" i="2" s="1"/>
  <c r="O12" i="2" a="1"/>
  <c r="O12" i="2" s="1"/>
  <c r="T5" i="2" a="1"/>
  <c r="T5" i="2" s="1"/>
  <c r="T6" i="2" a="1"/>
  <c r="T6" i="2" s="1"/>
  <c r="T7" i="2" a="1"/>
  <c r="T7" i="2" s="1"/>
  <c r="T8" i="2" a="1"/>
  <c r="T8" i="2" s="1"/>
  <c r="T9" i="2" a="1"/>
  <c r="T9" i="2" s="1"/>
  <c r="T10" i="2" a="1"/>
  <c r="T10" i="2" s="1"/>
  <c r="N11" i="2" a="1"/>
  <c r="N11" i="2" s="1"/>
  <c r="P11" i="2" a="1"/>
  <c r="P11" i="2" s="1"/>
  <c r="R11" i="2" a="1"/>
  <c r="R11" i="2" s="1"/>
  <c r="T11" i="2" a="1"/>
  <c r="T11" i="2" s="1"/>
  <c r="O11" i="2" a="1"/>
  <c r="O11" i="2" s="1"/>
  <c r="S11" i="2" a="1"/>
  <c r="S11" i="2" s="1"/>
  <c r="Q11" i="2" a="1"/>
  <c r="Q11" i="2" s="1"/>
  <c r="U4" i="2" a="1"/>
  <c r="U4" i="2" s="1"/>
  <c r="U11" i="2" s="1" a="1"/>
  <c r="U11" i="2" s="1"/>
  <c r="U5" i="2" l="1" a="1"/>
  <c r="U5" i="2" s="1"/>
  <c r="U6" i="2" a="1"/>
  <c r="U6" i="2" s="1"/>
  <c r="U7" i="2" a="1"/>
  <c r="U7" i="2" s="1"/>
  <c r="U8" i="2" a="1"/>
  <c r="U8" i="2" s="1"/>
  <c r="U9" i="2" a="1"/>
  <c r="U9" i="2" s="1"/>
  <c r="U10" i="2" a="1"/>
  <c r="U10" i="2" s="1"/>
  <c r="U12" i="2" a="1"/>
  <c r="U12" i="2" s="1"/>
  <c r="M14" i="2" a="1"/>
  <c r="M14" i="2" s="1"/>
  <c r="N13" i="2" a="1"/>
  <c r="N13" i="2" s="1"/>
  <c r="P13" i="2" a="1"/>
  <c r="P13" i="2" s="1"/>
  <c r="R13" i="2" a="1"/>
  <c r="R13" i="2" s="1"/>
  <c r="T13" i="2" a="1"/>
  <c r="T13" i="2" s="1"/>
  <c r="O13" i="2" a="1"/>
  <c r="O13" i="2" s="1"/>
  <c r="U13" i="2" a="1"/>
  <c r="U13" i="2" s="1"/>
  <c r="S13" i="2" a="1"/>
  <c r="S13" i="2" s="1"/>
  <c r="Q13" i="2" a="1"/>
  <c r="Q13" i="2" s="1"/>
  <c r="V4" i="2" a="1"/>
  <c r="V4" i="2" s="1"/>
  <c r="N14" i="2" l="1" a="1"/>
  <c r="N14" i="2" s="1"/>
  <c r="P14" i="2" a="1"/>
  <c r="P14" i="2" s="1"/>
  <c r="R14" i="2" a="1"/>
  <c r="R14" i="2" s="1"/>
  <c r="T14" i="2" a="1"/>
  <c r="T14" i="2" s="1"/>
  <c r="V14" i="2" a="1"/>
  <c r="V14" i="2" s="1"/>
  <c r="S14" i="2" a="1"/>
  <c r="S14" i="2" s="1"/>
  <c r="Q14" i="2" a="1"/>
  <c r="Q14" i="2" s="1"/>
  <c r="U14" i="2" a="1"/>
  <c r="U14" i="2" s="1"/>
  <c r="O14" i="2" a="1"/>
  <c r="O14" i="2" s="1"/>
  <c r="M15" i="2" a="1"/>
  <c r="M15" i="2" s="1"/>
  <c r="V5" i="2" a="1"/>
  <c r="V5" i="2" s="1"/>
  <c r="V6" i="2" a="1"/>
  <c r="V6" i="2" s="1"/>
  <c r="V7" i="2" a="1"/>
  <c r="V7" i="2" s="1"/>
  <c r="V8" i="2" a="1"/>
  <c r="V8" i="2" s="1"/>
  <c r="V9" i="2" a="1"/>
  <c r="V9" i="2" s="1"/>
  <c r="V10" i="2" a="1"/>
  <c r="V10" i="2" s="1"/>
  <c r="V11" i="2" a="1"/>
  <c r="V11" i="2" s="1"/>
  <c r="V12" i="2" a="1"/>
  <c r="V12" i="2" s="1"/>
  <c r="V13" i="2" a="1"/>
  <c r="V13" i="2" s="1"/>
  <c r="W4" i="2" a="1"/>
  <c r="W4" i="2" s="1"/>
  <c r="W14" i="2" s="1" a="1"/>
  <c r="W14" i="2" s="1"/>
  <c r="W5" i="2" l="1" a="1"/>
  <c r="W5" i="2" s="1"/>
  <c r="W6" i="2" a="1"/>
  <c r="W6" i="2" s="1"/>
  <c r="W7" i="2" a="1"/>
  <c r="W7" i="2" s="1"/>
  <c r="W8" i="2" a="1"/>
  <c r="W8" i="2" s="1"/>
  <c r="W9" i="2" a="1"/>
  <c r="W9" i="2" s="1"/>
  <c r="W10" i="2" a="1"/>
  <c r="W10" i="2" s="1"/>
  <c r="W11" i="2" a="1"/>
  <c r="W11" i="2" s="1"/>
  <c r="W12" i="2" a="1"/>
  <c r="W12" i="2" s="1"/>
  <c r="W13" i="2" a="1"/>
  <c r="W13" i="2" s="1"/>
  <c r="M16" i="2" a="1"/>
  <c r="M16" i="2" s="1"/>
  <c r="N15" i="2" a="1"/>
  <c r="N15" i="2" s="1"/>
  <c r="P15" i="2" a="1"/>
  <c r="P15" i="2" s="1"/>
  <c r="R15" i="2" a="1"/>
  <c r="R15" i="2" s="1"/>
  <c r="T15" i="2" a="1"/>
  <c r="T15" i="2" s="1"/>
  <c r="V15" i="2" a="1"/>
  <c r="V15" i="2" s="1"/>
  <c r="O15" i="2" a="1"/>
  <c r="O15" i="2" s="1"/>
  <c r="W15" i="2" a="1"/>
  <c r="W15" i="2" s="1"/>
  <c r="U15" i="2" a="1"/>
  <c r="U15" i="2" s="1"/>
  <c r="S15" i="2" a="1"/>
  <c r="S15" i="2" s="1"/>
  <c r="Q15" i="2" a="1"/>
  <c r="Q15" i="2" s="1"/>
  <c r="X4" i="2" a="1"/>
  <c r="X4" i="2" s="1"/>
  <c r="X15" i="2" s="1" a="1"/>
  <c r="X15" i="2" s="1"/>
  <c r="X5" i="2" l="1" a="1"/>
  <c r="X5" i="2" s="1"/>
  <c r="X6" i="2" a="1"/>
  <c r="X6" i="2" s="1"/>
  <c r="X7" i="2" a="1"/>
  <c r="X7" i="2" s="1"/>
  <c r="X8" i="2" a="1"/>
  <c r="X8" i="2" s="1"/>
  <c r="X9" i="2" a="1"/>
  <c r="X9" i="2" s="1"/>
  <c r="X10" i="2" a="1"/>
  <c r="X10" i="2" s="1"/>
  <c r="X11" i="2" a="1"/>
  <c r="X11" i="2" s="1"/>
  <c r="X12" i="2" a="1"/>
  <c r="X12" i="2" s="1"/>
  <c r="X13" i="2" a="1"/>
  <c r="X13" i="2" s="1"/>
  <c r="X14" i="2" a="1"/>
  <c r="X14" i="2" s="1"/>
  <c r="N16" i="2" a="1"/>
  <c r="N16" i="2" s="1"/>
  <c r="P16" i="2" a="1"/>
  <c r="P16" i="2" s="1"/>
  <c r="R16" i="2" a="1"/>
  <c r="R16" i="2" s="1"/>
  <c r="T16" i="2" a="1"/>
  <c r="T16" i="2" s="1"/>
  <c r="V16" i="2" a="1"/>
  <c r="V16" i="2" s="1"/>
  <c r="X16" i="2" a="1"/>
  <c r="X16" i="2" s="1"/>
  <c r="S16" i="2" a="1"/>
  <c r="S16" i="2" s="1"/>
  <c r="Q16" i="2" a="1"/>
  <c r="Q16" i="2" s="1"/>
  <c r="O16" i="2" a="1"/>
  <c r="O16" i="2" s="1"/>
  <c r="U16" i="2" a="1"/>
  <c r="U16" i="2" s="1"/>
  <c r="W16" i="2" a="1"/>
  <c r="W16" i="2" s="1"/>
  <c r="Y4" i="2" a="1"/>
  <c r="Y4" i="2" s="1"/>
  <c r="Y5" i="2" l="1" a="1"/>
  <c r="Y5" i="2" s="1"/>
  <c r="Y6" i="2" a="1"/>
  <c r="Y6" i="2" s="1"/>
  <c r="Y7" i="2" a="1"/>
  <c r="Y7" i="2" s="1"/>
  <c r="Y8" i="2" a="1"/>
  <c r="Y8" i="2" s="1"/>
  <c r="Y9" i="2" a="1"/>
  <c r="Y9" i="2" s="1"/>
  <c r="Y10" i="2" a="1"/>
  <c r="Y10" i="2" s="1"/>
  <c r="Y11" i="2" a="1"/>
  <c r="Y11" i="2" s="1"/>
  <c r="Y12" i="2" a="1"/>
  <c r="Y12" i="2" s="1"/>
  <c r="Y13" i="2" a="1"/>
  <c r="Y13" i="2" s="1"/>
  <c r="Y14" i="2" a="1"/>
  <c r="Y14" i="2" s="1"/>
  <c r="Y15" i="2" a="1"/>
  <c r="Y15" i="2" s="1"/>
  <c r="Y16" i="2" a="1"/>
  <c r="Y16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<sst xmlns="http://schemas.openxmlformats.org/spreadsheetml/2006/main" count="19" uniqueCount="11">
  <si>
    <t>Nom</t>
  </si>
  <si>
    <t>Date</t>
  </si>
  <si>
    <t>Cure n°</t>
  </si>
  <si>
    <t>Wayne</t>
  </si>
  <si>
    <t>Kent</t>
  </si>
  <si>
    <t>Parker</t>
  </si>
  <si>
    <t>Stark</t>
  </si>
  <si>
    <t>Murdock</t>
  </si>
  <si>
    <t>Banner</t>
  </si>
  <si>
    <t xml:space="preserve">Dates </t>
  </si>
  <si>
    <t>partie verte au format perso:   jj/mm/aaaa;jj/mm/aaaa;""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</si>
</sst>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dd/mm/yyyy;&quot;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165" fontId="0" fillId="2" borderId="1" xfId="0" applyNumberFormat="1" applyFill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689.852500694447" missingItemsLimit="0" createdVersion="8" refreshedVersion="8" minRefreshableVersion="3" recordCount="8" xr:uid="{568BF87D-298D-400B-AE97-6F1090B8D249}">
  <cacheSource type="worksheet">
    <worksheetSource name="T_Cures"/>
  </cacheSource>
  <cacheFields count="3">
    <cacheField name="Nom" numFmtId="0">
      <sharedItems count="6">
        <s v="Wayne"/>
        <s v="Kent"/>
        <s v="Parker"/>
        <s v="Stark"/>
        <s v="Murdock"/>
        <s v="Banner"/>
      </sharedItems>
    </cacheField>
    <cacheField name="Date" numFmtId="14">
      <sharedItems containsSemiMixedTypes="0" containsNonDate="0" containsDate="1" containsString="0" minDate="2025-01-20T00:00:00" maxDate="2025-03-21T00:00:00"/>
    </cacheField>
    <cacheField name="Cure n°" numFmtId="0">
      <sharedItems containsSemiMixedTypes="0" containsString="0" containsNumber="1" containsInteger="1" minValue="1" maxValue="6" count="5">
        <n v="1"/>
        <n v="3"/>
        <n v="6"/>
        <n v="5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d v="2025-01-20T00:00:00"/>
    <x v="0"/>
  </r>
  <r>
    <x v="1"/>
    <d v="2025-01-24T00:00:00"/>
    <x v="0"/>
  </r>
  <r>
    <x v="2"/>
    <d v="2025-02-20T00:00:00"/>
    <x v="0"/>
  </r>
  <r>
    <x v="3"/>
    <d v="2025-01-20T00:00:00"/>
    <x v="1"/>
  </r>
  <r>
    <x v="4"/>
    <d v="2025-01-24T00:00:00"/>
    <x v="2"/>
  </r>
  <r>
    <x v="5"/>
    <d v="2025-01-23T00:00:00"/>
    <x v="3"/>
  </r>
  <r>
    <x v="0"/>
    <d v="2025-02-20T00:00:00"/>
    <x v="4"/>
  </r>
  <r>
    <x v="0"/>
    <d v="2025-03-20T00:00: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594622-E2F3-4625-8939-672FE9DF7B6A}" name="PT_1" cacheId="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showHeaders="0" multipleFieldFilters="0">
  <location ref="F3:K10" firstHeaderRow="1" firstDataRow="2" firstDataCol="1"/>
  <pivotFields count="3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numFmtId="14" showAll="0"/>
    <pivotField axis="axisCol" showAll="0">
      <items count="6">
        <item x="0"/>
        <item x="4"/>
        <item x="1"/>
        <item x="3"/>
        <item x="2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2"/>
  </colFields>
  <colItems count="5">
    <i>
      <x/>
    </i>
    <i>
      <x v="1"/>
    </i>
    <i>
      <x v="2"/>
    </i>
    <i>
      <x v="3"/>
    </i>
    <i>
      <x v="4"/>
    </i>
  </colItems>
  <dataFields count="1">
    <dataField name="Dates " fld="1" subtotal="min" baseField="0" baseItem="0" numFmtId="14"/>
  </dataField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9A9F97-93E5-49F1-8032-C2BE12B82772}" name="T_Cures" displayName="T_Cures" ref="A3:C11" totalsRowShown="0">
  <autoFilter ref="A3:C11" xr:uid="{B89A9F97-93E5-49F1-8032-C2BE12B82772}">
    <filterColumn colId="0" hiddenButton="1"/>
    <filterColumn colId="1" hiddenButton="1"/>
    <filterColumn colId="2" hiddenButton="1"/>
  </autoFilter>
  <tableColumns count="3">
    <tableColumn id="1" xr3:uid="{56FFF14F-877C-4A03-97E7-8D0B2BD15E61}" name="Nom"/>
    <tableColumn id="2" xr3:uid="{FC4EE8C2-55DC-40B5-8F1B-6919A38CD93D}" name="Date" dataDxfId="0"/>
    <tableColumn id="3" xr3:uid="{DC8405B2-18D1-49E8-B27A-4C49573ABF3C}" name="Cure n°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58018C-A340-4895-A6A8-48F1FCE6476D}">
  <sheetPr codeName="Sheet1"/>
  <dimension ref="A3:Y20"/>
  <sheetViews>
    <sheetView showGridLines="0" tabSelected="1" topLeftCell="B1" workbookViewId="0">
      <selection activeCell="L19" sqref="L19"/>
    </sheetView>
  </sheetViews>
  <sheetFormatPr baseColWidth="10" defaultColWidth="8.88671875" defaultRowHeight="14.4" x14ac:dyDescent="0.3"/>
  <cols>
    <col min="2" max="2" width="10.44140625" bestFit="1" customWidth="1"/>
    <col min="3" max="3" width="8.88671875" customWidth="1"/>
    <col min="6" max="6" width="8.21875" bestFit="1" customWidth="1"/>
    <col min="7" max="11" width="10.44140625" bestFit="1" customWidth="1"/>
    <col min="12" max="12" width="10.77734375" bestFit="1" customWidth="1"/>
    <col min="14" max="25" width="12.77734375" customWidth="1"/>
  </cols>
  <sheetData>
    <row r="3" spans="1:25" x14ac:dyDescent="0.3">
      <c r="A3" t="s">
        <v>0</v>
      </c>
      <c r="B3" t="s">
        <v>1</v>
      </c>
      <c r="C3" t="s">
        <v>2</v>
      </c>
      <c r="F3" s="2" t="s">
        <v>9</v>
      </c>
    </row>
    <row r="4" spans="1:25" x14ac:dyDescent="0.3">
      <c r="A4" t="s">
        <v>3</v>
      </c>
      <c r="B4" s="1">
        <v>45677</v>
      </c>
      <c r="C4">
        <v>1</v>
      </c>
      <c r="G4">
        <v>1</v>
      </c>
      <c r="H4">
        <v>2</v>
      </c>
      <c r="I4">
        <v>3</v>
      </c>
      <c r="J4">
        <v>5</v>
      </c>
      <c r="K4">
        <v>6</v>
      </c>
      <c r="N4" s="5" cm="1">
        <f t="array" aca="1" ref="N4" ca="1">IFERROR(OFFSET(dept2,MATCH(0,COUNTIF(cures,"&lt;"&amp;cures)-SUM(COUNTIF($M$4:M$4,cures)),0),),"")</f>
        <v>1</v>
      </c>
      <c r="O4" s="5" cm="1">
        <f t="array" aca="1" ref="O4" ca="1">IFERROR(OFFSET(dept2,MATCH(0,COUNTIF(cures,"&lt;"&amp;cures)-SUM(COUNTIF($M$4:N$4,cures)),0),),"")</f>
        <v>2</v>
      </c>
      <c r="P4" s="5" cm="1">
        <f t="array" aca="1" ref="P4" ca="1">IFERROR(OFFSET(dept2,MATCH(0,COUNTIF(cures,"&lt;"&amp;cures)-SUM(COUNTIF($M$4:O$4,cures)),0),),"")</f>
        <v>3</v>
      </c>
      <c r="Q4" s="5" cm="1">
        <f t="array" aca="1" ref="Q4" ca="1">IFERROR(OFFSET(dept2,MATCH(0,COUNTIF(cures,"&lt;"&amp;cures)-SUM(COUNTIF($M$4:P$4,cures)),0),),"")</f>
        <v>5</v>
      </c>
      <c r="R4" s="5" cm="1">
        <f t="array" aca="1" ref="R4" ca="1">IFERROR(OFFSET(dept2,MATCH(0,COUNTIF(cures,"&lt;"&amp;cures)-SUM(COUNTIF($M$4:Q$4,cures)),0),),"")</f>
        <v>6</v>
      </c>
      <c r="S4" s="5" t="str" cm="1">
        <f t="array" aca="1" ref="S4" ca="1">IFERROR(OFFSET(dept2,MATCH(0,COUNTIF(cures,"&lt;"&amp;cures)-SUM(COUNTIF($M$4:R$4,cures)),0),),"")</f>
        <v/>
      </c>
      <c r="T4" s="5" t="str" cm="1">
        <f t="array" aca="1" ref="T4" ca="1">IFERROR(OFFSET(dept2,MATCH(0,COUNTIF(cures,"&lt;"&amp;cures)-SUM(COUNTIF($M$4:S$4,cures)),0),),"")</f>
        <v/>
      </c>
      <c r="U4" s="5" t="str" cm="1">
        <f t="array" aca="1" ref="U4" ca="1">IFERROR(OFFSET(dept2,MATCH(0,COUNTIF(cures,"&lt;"&amp;cures)-SUM(COUNTIF($M$4:T$4,cures)),0),),"")</f>
        <v/>
      </c>
      <c r="V4" s="5" t="str" cm="1">
        <f t="array" aca="1" ref="V4" ca="1">IFERROR(OFFSET(dept2,MATCH(0,COUNTIF(cures,"&lt;"&amp;cures)-SUM(COUNTIF($M$4:U$4,cures)),0),),"")</f>
        <v/>
      </c>
      <c r="W4" s="5" t="str" cm="1">
        <f t="array" aca="1" ref="W4" ca="1">IFERROR(OFFSET(dept2,MATCH(0,COUNTIF(cures,"&lt;"&amp;cures)-SUM(COUNTIF($M$4:V$4,cures)),0),),"")</f>
        <v/>
      </c>
      <c r="X4" s="5" t="str" cm="1">
        <f t="array" aca="1" ref="X4" ca="1">IFERROR(OFFSET(dept2,MATCH(0,COUNTIF(cures,"&lt;"&amp;cures)-SUM(COUNTIF($M$4:W$4,cures)),0),),"")</f>
        <v/>
      </c>
      <c r="Y4" s="5" t="str" cm="1">
        <f t="array" aca="1" ref="Y4" ca="1">IFERROR(OFFSET(dept2,MATCH(0,COUNTIF(cures,"&lt;"&amp;cures)-SUM(COUNTIF($M$4:X$4,cures)),0),),"")</f>
        <v/>
      </c>
    </row>
    <row r="5" spans="1:25" x14ac:dyDescent="0.3">
      <c r="A5" t="s">
        <v>4</v>
      </c>
      <c r="B5" s="1">
        <v>45681</v>
      </c>
      <c r="C5">
        <v>1</v>
      </c>
      <c r="F5" s="3" t="s">
        <v>3</v>
      </c>
      <c r="G5" s="1">
        <v>45677</v>
      </c>
      <c r="H5" s="1">
        <v>45708</v>
      </c>
      <c r="I5" s="1">
        <v>45736</v>
      </c>
      <c r="J5" s="1"/>
      <c r="K5" s="1"/>
      <c r="M5" s="4" t="str" cm="1">
        <f t="array" aca="1" ref="M5" ca="1">IFERROR(OFFSET(dept,MATCH(0,COUNTIF(M$4:M4,nom),0),),"")</f>
        <v>Wayne</v>
      </c>
      <c r="N5" s="6" cm="1">
        <f t="array" aca="1" ref="N5" ca="1">SUMPRODUCT((nom=$M5)*(cures=N$4)*dates)</f>
        <v>45677</v>
      </c>
      <c r="O5" s="6" cm="1">
        <f t="array" aca="1" ref="O5" ca="1">SUMPRODUCT((nom=$M5)*(cures=O$4)*dates)</f>
        <v>45708</v>
      </c>
      <c r="P5" s="6" cm="1">
        <f t="array" aca="1" ref="P5" ca="1">SUMPRODUCT((nom=$M5)*(cures=P$4)*dates)</f>
        <v>45736</v>
      </c>
      <c r="Q5" s="6" cm="1">
        <f t="array" aca="1" ref="Q5" ca="1">SUMPRODUCT((nom=$M5)*(cures=Q$4)*dates)</f>
        <v>0</v>
      </c>
      <c r="R5" s="6" cm="1">
        <f t="array" aca="1" ref="R5" ca="1">SUMPRODUCT((nom=$M5)*(cures=R$4)*dates)</f>
        <v>0</v>
      </c>
      <c r="S5" s="6" cm="1">
        <f t="array" aca="1" ref="S5" ca="1">SUMPRODUCT((nom=$M5)*(cures=S$4)*dates)</f>
        <v>0</v>
      </c>
      <c r="T5" s="6" cm="1">
        <f t="array" aca="1" ref="T5" ca="1">SUMPRODUCT((nom=$M5)*(cures=T$4)*dates)</f>
        <v>0</v>
      </c>
      <c r="U5" s="6" cm="1">
        <f t="array" aca="1" ref="U5" ca="1">SUMPRODUCT((nom=$M5)*(cures=U$4)*dates)</f>
        <v>0</v>
      </c>
      <c r="V5" s="6" cm="1">
        <f t="array" aca="1" ref="V5" ca="1">SUMPRODUCT((nom=$M5)*(cures=V$4)*dates)</f>
        <v>0</v>
      </c>
      <c r="W5" s="6" cm="1">
        <f t="array" aca="1" ref="W5" ca="1">SUMPRODUCT((nom=$M5)*(cures=W$4)*dates)</f>
        <v>0</v>
      </c>
      <c r="X5" s="6" cm="1">
        <f t="array" aca="1" ref="X5" ca="1">SUMPRODUCT((nom=$M5)*(cures=X$4)*dates)</f>
        <v>0</v>
      </c>
      <c r="Y5" s="6" cm="1">
        <f t="array" aca="1" ref="Y5" ca="1">SUMPRODUCT((nom=$M5)*(cures=Y$4)*dates)</f>
        <v>0</v>
      </c>
    </row>
    <row r="6" spans="1:25" x14ac:dyDescent="0.3">
      <c r="A6" t="s">
        <v>5</v>
      </c>
      <c r="B6" s="1">
        <v>45708</v>
      </c>
      <c r="C6">
        <v>1</v>
      </c>
      <c r="F6" s="3" t="s">
        <v>4</v>
      </c>
      <c r="G6" s="1">
        <v>45681</v>
      </c>
      <c r="H6" s="1"/>
      <c r="I6" s="1"/>
      <c r="J6" s="1"/>
      <c r="K6" s="1"/>
      <c r="M6" s="4" t="str" cm="1">
        <f t="array" aca="1" ref="M6" ca="1">IFERROR(OFFSET(dept,MATCH(0,COUNTIF(M$4:M5,nom),0),),"")</f>
        <v>Kent</v>
      </c>
      <c r="N6" s="6" cm="1">
        <f t="array" aca="1" ref="N6" ca="1">SUMPRODUCT((nom=$M6)*(cures=N$4)*dates)</f>
        <v>45681</v>
      </c>
      <c r="O6" s="6" cm="1">
        <f t="array" aca="1" ref="O6" ca="1">SUMPRODUCT((nom=$M6)*(cures=O$4)*dates)</f>
        <v>0</v>
      </c>
      <c r="P6" s="6" cm="1">
        <f t="array" aca="1" ref="P6" ca="1">SUMPRODUCT((nom=$M6)*(cures=P$4)*dates)</f>
        <v>0</v>
      </c>
      <c r="Q6" s="6" cm="1">
        <f t="array" aca="1" ref="Q6" ca="1">SUMPRODUCT((nom=$M6)*(cures=Q$4)*dates)</f>
        <v>0</v>
      </c>
      <c r="R6" s="6" cm="1">
        <f t="array" aca="1" ref="R6" ca="1">SUMPRODUCT((nom=$M6)*(cures=R$4)*dates)</f>
        <v>0</v>
      </c>
      <c r="S6" s="6" cm="1">
        <f t="array" aca="1" ref="S6" ca="1">SUMPRODUCT((nom=$M6)*(cures=S$4)*dates)</f>
        <v>0</v>
      </c>
      <c r="T6" s="6" cm="1">
        <f t="array" aca="1" ref="T6" ca="1">SUMPRODUCT((nom=$M6)*(cures=T$4)*dates)</f>
        <v>0</v>
      </c>
      <c r="U6" s="6" cm="1">
        <f t="array" aca="1" ref="U6" ca="1">SUMPRODUCT((nom=$M6)*(cures=U$4)*dates)</f>
        <v>0</v>
      </c>
      <c r="V6" s="6" cm="1">
        <f t="array" aca="1" ref="V6" ca="1">SUMPRODUCT((nom=$M6)*(cures=V$4)*dates)</f>
        <v>0</v>
      </c>
      <c r="W6" s="6" cm="1">
        <f t="array" aca="1" ref="W6" ca="1">SUMPRODUCT((nom=$M6)*(cures=W$4)*dates)</f>
        <v>0</v>
      </c>
      <c r="X6" s="6" cm="1">
        <f t="array" aca="1" ref="X6" ca="1">SUMPRODUCT((nom=$M6)*(cures=X$4)*dates)</f>
        <v>0</v>
      </c>
      <c r="Y6" s="6" cm="1">
        <f t="array" aca="1" ref="Y6" ca="1">SUMPRODUCT((nom=$M6)*(cures=Y$4)*dates)</f>
        <v>0</v>
      </c>
    </row>
    <row r="7" spans="1:25" x14ac:dyDescent="0.3">
      <c r="A7" t="s">
        <v>6</v>
      </c>
      <c r="B7" s="1">
        <v>45677</v>
      </c>
      <c r="C7">
        <v>3</v>
      </c>
      <c r="F7" s="3" t="s">
        <v>5</v>
      </c>
      <c r="G7" s="1">
        <v>45708</v>
      </c>
      <c r="H7" s="1"/>
      <c r="I7" s="1"/>
      <c r="J7" s="1"/>
      <c r="K7" s="1"/>
      <c r="M7" s="4" t="str" cm="1">
        <f t="array" aca="1" ref="M7" ca="1">IFERROR(OFFSET(dept,MATCH(0,COUNTIF(M$4:M6,nom),0),),"")</f>
        <v>Parker</v>
      </c>
      <c r="N7" s="6" cm="1">
        <f t="array" aca="1" ref="N7" ca="1">SUMPRODUCT((nom=$M7)*(cures=N$4)*dates)</f>
        <v>45708</v>
      </c>
      <c r="O7" s="6" cm="1">
        <f t="array" aca="1" ref="O7" ca="1">SUMPRODUCT((nom=$M7)*(cures=O$4)*dates)</f>
        <v>0</v>
      </c>
      <c r="P7" s="6" cm="1">
        <f t="array" aca="1" ref="P7" ca="1">SUMPRODUCT((nom=$M7)*(cures=P$4)*dates)</f>
        <v>0</v>
      </c>
      <c r="Q7" s="6" cm="1">
        <f t="array" aca="1" ref="Q7" ca="1">SUMPRODUCT((nom=$M7)*(cures=Q$4)*dates)</f>
        <v>0</v>
      </c>
      <c r="R7" s="6" cm="1">
        <f t="array" aca="1" ref="R7" ca="1">SUMPRODUCT((nom=$M7)*(cures=R$4)*dates)</f>
        <v>0</v>
      </c>
      <c r="S7" s="6" cm="1">
        <f t="array" aca="1" ref="S7" ca="1">SUMPRODUCT((nom=$M7)*(cures=S$4)*dates)</f>
        <v>0</v>
      </c>
      <c r="T7" s="6" cm="1">
        <f t="array" aca="1" ref="T7" ca="1">SUMPRODUCT((nom=$M7)*(cures=T$4)*dates)</f>
        <v>0</v>
      </c>
      <c r="U7" s="6" cm="1">
        <f t="array" aca="1" ref="U7" ca="1">SUMPRODUCT((nom=$M7)*(cures=U$4)*dates)</f>
        <v>0</v>
      </c>
      <c r="V7" s="6" cm="1">
        <f t="array" aca="1" ref="V7" ca="1">SUMPRODUCT((nom=$M7)*(cures=V$4)*dates)</f>
        <v>0</v>
      </c>
      <c r="W7" s="6" cm="1">
        <f t="array" aca="1" ref="W7" ca="1">SUMPRODUCT((nom=$M7)*(cures=W$4)*dates)</f>
        <v>0</v>
      </c>
      <c r="X7" s="6" cm="1">
        <f t="array" aca="1" ref="X7" ca="1">SUMPRODUCT((nom=$M7)*(cures=X$4)*dates)</f>
        <v>0</v>
      </c>
      <c r="Y7" s="6" cm="1">
        <f t="array" aca="1" ref="Y7" ca="1">SUMPRODUCT((nom=$M7)*(cures=Y$4)*dates)</f>
        <v>0</v>
      </c>
    </row>
    <row r="8" spans="1:25" x14ac:dyDescent="0.3">
      <c r="A8" t="s">
        <v>7</v>
      </c>
      <c r="B8" s="1">
        <v>45681</v>
      </c>
      <c r="C8">
        <v>6</v>
      </c>
      <c r="F8" s="3" t="s">
        <v>6</v>
      </c>
      <c r="G8" s="1"/>
      <c r="H8" s="1"/>
      <c r="I8" s="1">
        <v>45677</v>
      </c>
      <c r="J8" s="1"/>
      <c r="K8" s="1"/>
      <c r="M8" s="4" t="str" cm="1">
        <f t="array" aca="1" ref="M8" ca="1">IFERROR(OFFSET(dept,MATCH(0,COUNTIF(M$4:M7,nom),0),),"")</f>
        <v>Stark</v>
      </c>
      <c r="N8" s="6" cm="1">
        <f t="array" aca="1" ref="N8" ca="1">SUMPRODUCT((nom=$M8)*(cures=N$4)*dates)</f>
        <v>0</v>
      </c>
      <c r="O8" s="6" cm="1">
        <f t="array" aca="1" ref="O8" ca="1">SUMPRODUCT((nom=$M8)*(cures=O$4)*dates)</f>
        <v>0</v>
      </c>
      <c r="P8" s="6" cm="1">
        <f t="array" aca="1" ref="P8" ca="1">SUMPRODUCT((nom=$M8)*(cures=P$4)*dates)</f>
        <v>45677</v>
      </c>
      <c r="Q8" s="6" cm="1">
        <f t="array" aca="1" ref="Q8" ca="1">SUMPRODUCT((nom=$M8)*(cures=Q$4)*dates)</f>
        <v>0</v>
      </c>
      <c r="R8" s="6" cm="1">
        <f t="array" aca="1" ref="R8" ca="1">SUMPRODUCT((nom=$M8)*(cures=R$4)*dates)</f>
        <v>0</v>
      </c>
      <c r="S8" s="6" cm="1">
        <f t="array" aca="1" ref="S8" ca="1">SUMPRODUCT((nom=$M8)*(cures=S$4)*dates)</f>
        <v>0</v>
      </c>
      <c r="T8" s="6" cm="1">
        <f t="array" aca="1" ref="T8" ca="1">SUMPRODUCT((nom=$M8)*(cures=T$4)*dates)</f>
        <v>0</v>
      </c>
      <c r="U8" s="6" cm="1">
        <f t="array" aca="1" ref="U8" ca="1">SUMPRODUCT((nom=$M8)*(cures=U$4)*dates)</f>
        <v>0</v>
      </c>
      <c r="V8" s="6" cm="1">
        <f t="array" aca="1" ref="V8" ca="1">SUMPRODUCT((nom=$M8)*(cures=V$4)*dates)</f>
        <v>0</v>
      </c>
      <c r="W8" s="6" cm="1">
        <f t="array" aca="1" ref="W8" ca="1">SUMPRODUCT((nom=$M8)*(cures=W$4)*dates)</f>
        <v>0</v>
      </c>
      <c r="X8" s="6" cm="1">
        <f t="array" aca="1" ref="X8" ca="1">SUMPRODUCT((nom=$M8)*(cures=X$4)*dates)</f>
        <v>0</v>
      </c>
      <c r="Y8" s="6" cm="1">
        <f t="array" aca="1" ref="Y8" ca="1">SUMPRODUCT((nom=$M8)*(cures=Y$4)*dates)</f>
        <v>0</v>
      </c>
    </row>
    <row r="9" spans="1:25" x14ac:dyDescent="0.3">
      <c r="A9" t="s">
        <v>8</v>
      </c>
      <c r="B9" s="1">
        <v>45680</v>
      </c>
      <c r="C9">
        <v>5</v>
      </c>
      <c r="F9" s="3" t="s">
        <v>7</v>
      </c>
      <c r="G9" s="1"/>
      <c r="H9" s="1"/>
      <c r="I9" s="1"/>
      <c r="J9" s="1"/>
      <c r="K9" s="1">
        <v>45681</v>
      </c>
      <c r="M9" s="4" t="str" cm="1">
        <f t="array" aca="1" ref="M9" ca="1">IFERROR(OFFSET(dept,MATCH(0,COUNTIF(M$4:M8,nom),0),),"")</f>
        <v>Murdock</v>
      </c>
      <c r="N9" s="6" cm="1">
        <f t="array" aca="1" ref="N9" ca="1">SUMPRODUCT((nom=$M9)*(cures=N$4)*dates)</f>
        <v>0</v>
      </c>
      <c r="O9" s="6" cm="1">
        <f t="array" aca="1" ref="O9" ca="1">SUMPRODUCT((nom=$M9)*(cures=O$4)*dates)</f>
        <v>0</v>
      </c>
      <c r="P9" s="6" cm="1">
        <f t="array" aca="1" ref="P9" ca="1">SUMPRODUCT((nom=$M9)*(cures=P$4)*dates)</f>
        <v>0</v>
      </c>
      <c r="Q9" s="6" cm="1">
        <f t="array" aca="1" ref="Q9" ca="1">SUMPRODUCT((nom=$M9)*(cures=Q$4)*dates)</f>
        <v>0</v>
      </c>
      <c r="R9" s="6" cm="1">
        <f t="array" aca="1" ref="R9" ca="1">SUMPRODUCT((nom=$M9)*(cures=R$4)*dates)</f>
        <v>45681</v>
      </c>
      <c r="S9" s="6" cm="1">
        <f t="array" aca="1" ref="S9" ca="1">SUMPRODUCT((nom=$M9)*(cures=S$4)*dates)</f>
        <v>0</v>
      </c>
      <c r="T9" s="6" cm="1">
        <f t="array" aca="1" ref="T9" ca="1">SUMPRODUCT((nom=$M9)*(cures=T$4)*dates)</f>
        <v>0</v>
      </c>
      <c r="U9" s="6" cm="1">
        <f t="array" aca="1" ref="U9" ca="1">SUMPRODUCT((nom=$M9)*(cures=U$4)*dates)</f>
        <v>0</v>
      </c>
      <c r="V9" s="6" cm="1">
        <f t="array" aca="1" ref="V9" ca="1">SUMPRODUCT((nom=$M9)*(cures=V$4)*dates)</f>
        <v>0</v>
      </c>
      <c r="W9" s="6" cm="1">
        <f t="array" aca="1" ref="W9" ca="1">SUMPRODUCT((nom=$M9)*(cures=W$4)*dates)</f>
        <v>0</v>
      </c>
      <c r="X9" s="6" cm="1">
        <f t="array" aca="1" ref="X9" ca="1">SUMPRODUCT((nom=$M9)*(cures=X$4)*dates)</f>
        <v>0</v>
      </c>
      <c r="Y9" s="6" cm="1">
        <f t="array" aca="1" ref="Y9" ca="1">SUMPRODUCT((nom=$M9)*(cures=Y$4)*dates)</f>
        <v>0</v>
      </c>
    </row>
    <row r="10" spans="1:25" x14ac:dyDescent="0.3">
      <c r="A10" t="s">
        <v>3</v>
      </c>
      <c r="B10" s="1">
        <v>45708</v>
      </c>
      <c r="C10">
        <v>2</v>
      </c>
      <c r="F10" s="3" t="s">
        <v>8</v>
      </c>
      <c r="G10" s="1"/>
      <c r="H10" s="1"/>
      <c r="I10" s="1"/>
      <c r="J10" s="1">
        <v>45680</v>
      </c>
      <c r="K10" s="1"/>
      <c r="M10" s="4" t="str" cm="1">
        <f t="array" aca="1" ref="M10" ca="1">IFERROR(OFFSET(dept,MATCH(0,COUNTIF(M$4:M9,nom),0),),"")</f>
        <v>Banner</v>
      </c>
      <c r="N10" s="6" cm="1">
        <f t="array" aca="1" ref="N10" ca="1">SUMPRODUCT((nom=$M10)*(cures=N$4)*dates)</f>
        <v>0</v>
      </c>
      <c r="O10" s="6" cm="1">
        <f t="array" aca="1" ref="O10" ca="1">SUMPRODUCT((nom=$M10)*(cures=O$4)*dates)</f>
        <v>0</v>
      </c>
      <c r="P10" s="6" cm="1">
        <f t="array" aca="1" ref="P10" ca="1">SUMPRODUCT((nom=$M10)*(cures=P$4)*dates)</f>
        <v>0</v>
      </c>
      <c r="Q10" s="6" cm="1">
        <f t="array" aca="1" ref="Q10" ca="1">SUMPRODUCT((nom=$M10)*(cures=Q$4)*dates)</f>
        <v>45680</v>
      </c>
      <c r="R10" s="6" cm="1">
        <f t="array" aca="1" ref="R10" ca="1">SUMPRODUCT((nom=$M10)*(cures=R$4)*dates)</f>
        <v>0</v>
      </c>
      <c r="S10" s="6" cm="1">
        <f t="array" aca="1" ref="S10" ca="1">SUMPRODUCT((nom=$M10)*(cures=S$4)*dates)</f>
        <v>0</v>
      </c>
      <c r="T10" s="6" cm="1">
        <f t="array" aca="1" ref="T10" ca="1">SUMPRODUCT((nom=$M10)*(cures=T$4)*dates)</f>
        <v>0</v>
      </c>
      <c r="U10" s="6" cm="1">
        <f t="array" aca="1" ref="U10" ca="1">SUMPRODUCT((nom=$M10)*(cures=U$4)*dates)</f>
        <v>0</v>
      </c>
      <c r="V10" s="6" cm="1">
        <f t="array" aca="1" ref="V10" ca="1">SUMPRODUCT((nom=$M10)*(cures=V$4)*dates)</f>
        <v>0</v>
      </c>
      <c r="W10" s="6" cm="1">
        <f t="array" aca="1" ref="W10" ca="1">SUMPRODUCT((nom=$M10)*(cures=W$4)*dates)</f>
        <v>0</v>
      </c>
      <c r="X10" s="6" cm="1">
        <f t="array" aca="1" ref="X10" ca="1">SUMPRODUCT((nom=$M10)*(cures=X$4)*dates)</f>
        <v>0</v>
      </c>
      <c r="Y10" s="6" cm="1">
        <f t="array" aca="1" ref="Y10" ca="1">SUMPRODUCT((nom=$M10)*(cures=Y$4)*dates)</f>
        <v>0</v>
      </c>
    </row>
    <row r="11" spans="1:25" x14ac:dyDescent="0.3">
      <c r="A11" t="s">
        <v>3</v>
      </c>
      <c r="B11" s="1">
        <v>45736</v>
      </c>
      <c r="C11">
        <v>3</v>
      </c>
      <c r="M11" s="4" t="str" cm="1">
        <f t="array" aca="1" ref="M11" ca="1">IFERROR(OFFSET(dept,MATCH(0,COUNTIF(M$4:M10,nom),0),),"")</f>
        <v/>
      </c>
      <c r="N11" s="6" cm="1">
        <f t="array" aca="1" ref="N11" ca="1">SUMPRODUCT((nom=$M11)*(cures=N$4)*dates)</f>
        <v>0</v>
      </c>
      <c r="O11" s="6" cm="1">
        <f t="array" aca="1" ref="O11" ca="1">SUMPRODUCT((nom=$M11)*(cures=O$4)*dates)</f>
        <v>0</v>
      </c>
      <c r="P11" s="6" cm="1">
        <f t="array" aca="1" ref="P11" ca="1">SUMPRODUCT((nom=$M11)*(cures=P$4)*dates)</f>
        <v>0</v>
      </c>
      <c r="Q11" s="6" cm="1">
        <f t="array" aca="1" ref="Q11" ca="1">SUMPRODUCT((nom=$M11)*(cures=Q$4)*dates)</f>
        <v>0</v>
      </c>
      <c r="R11" s="6" cm="1">
        <f t="array" aca="1" ref="R11" ca="1">SUMPRODUCT((nom=$M11)*(cures=R$4)*dates)</f>
        <v>0</v>
      </c>
      <c r="S11" s="6" cm="1">
        <f t="array" aca="1" ref="S11" ca="1">SUMPRODUCT((nom=$M11)*(cures=S$4)*dates)</f>
        <v>0</v>
      </c>
      <c r="T11" s="6" cm="1">
        <f t="array" aca="1" ref="T11" ca="1">SUMPRODUCT((nom=$M11)*(cures=T$4)*dates)</f>
        <v>0</v>
      </c>
      <c r="U11" s="6" cm="1">
        <f t="array" aca="1" ref="U11" ca="1">SUMPRODUCT((nom=$M11)*(cures=U$4)*dates)</f>
        <v>0</v>
      </c>
      <c r="V11" s="6" cm="1">
        <f t="array" aca="1" ref="V11" ca="1">SUMPRODUCT((nom=$M11)*(cures=V$4)*dates)</f>
        <v>0</v>
      </c>
      <c r="W11" s="6" cm="1">
        <f t="array" aca="1" ref="W11" ca="1">SUMPRODUCT((nom=$M11)*(cures=W$4)*dates)</f>
        <v>0</v>
      </c>
      <c r="X11" s="6" cm="1">
        <f t="array" aca="1" ref="X11" ca="1">SUMPRODUCT((nom=$M11)*(cures=X$4)*dates)</f>
        <v>0</v>
      </c>
      <c r="Y11" s="6" cm="1">
        <f t="array" aca="1" ref="Y11" ca="1">SUMPRODUCT((nom=$M11)*(cures=Y$4)*dates)</f>
        <v>0</v>
      </c>
    </row>
    <row r="12" spans="1:25" x14ac:dyDescent="0.3">
      <c r="M12" s="4" t="str" cm="1">
        <f t="array" aca="1" ref="M12" ca="1">IFERROR(OFFSET(dept,MATCH(0,COUNTIF(M$4:M11,nom),0),),"")</f>
        <v/>
      </c>
      <c r="N12" s="6" cm="1">
        <f t="array" aca="1" ref="N12" ca="1">SUMPRODUCT((nom=$M12)*(cures=N$4)*dates)</f>
        <v>0</v>
      </c>
      <c r="O12" s="6" cm="1">
        <f t="array" aca="1" ref="O12" ca="1">SUMPRODUCT((nom=$M12)*(cures=O$4)*dates)</f>
        <v>0</v>
      </c>
      <c r="P12" s="6" cm="1">
        <f t="array" aca="1" ref="P12" ca="1">SUMPRODUCT((nom=$M12)*(cures=P$4)*dates)</f>
        <v>0</v>
      </c>
      <c r="Q12" s="6" cm="1">
        <f t="array" aca="1" ref="Q12" ca="1">SUMPRODUCT((nom=$M12)*(cures=Q$4)*dates)</f>
        <v>0</v>
      </c>
      <c r="R12" s="6" cm="1">
        <f t="array" aca="1" ref="R12" ca="1">SUMPRODUCT((nom=$M12)*(cures=R$4)*dates)</f>
        <v>0</v>
      </c>
      <c r="S12" s="6" cm="1">
        <f t="array" aca="1" ref="S12" ca="1">SUMPRODUCT((nom=$M12)*(cures=S$4)*dates)</f>
        <v>0</v>
      </c>
      <c r="T12" s="6" cm="1">
        <f t="array" aca="1" ref="T12" ca="1">SUMPRODUCT((nom=$M12)*(cures=T$4)*dates)</f>
        <v>0</v>
      </c>
      <c r="U12" s="6" cm="1">
        <f t="array" aca="1" ref="U12" ca="1">SUMPRODUCT((nom=$M12)*(cures=U$4)*dates)</f>
        <v>0</v>
      </c>
      <c r="V12" s="6" cm="1">
        <f t="array" aca="1" ref="V12" ca="1">SUMPRODUCT((nom=$M12)*(cures=V$4)*dates)</f>
        <v>0</v>
      </c>
      <c r="W12" s="6" cm="1">
        <f t="array" aca="1" ref="W12" ca="1">SUMPRODUCT((nom=$M12)*(cures=W$4)*dates)</f>
        <v>0</v>
      </c>
      <c r="X12" s="6" cm="1">
        <f t="array" aca="1" ref="X12" ca="1">SUMPRODUCT((nom=$M12)*(cures=X$4)*dates)</f>
        <v>0</v>
      </c>
      <c r="Y12" s="6" cm="1">
        <f t="array" aca="1" ref="Y12" ca="1">SUMPRODUCT((nom=$M12)*(cures=Y$4)*dates)</f>
        <v>0</v>
      </c>
    </row>
    <row r="13" spans="1:25" x14ac:dyDescent="0.3">
      <c r="M13" s="4" t="str" cm="1">
        <f t="array" aca="1" ref="M13" ca="1">IFERROR(OFFSET(dept,MATCH(0,COUNTIF(M$4:M12,nom),0),),"")</f>
        <v/>
      </c>
      <c r="N13" s="6" cm="1">
        <f t="array" aca="1" ref="N13" ca="1">SUMPRODUCT((nom=$M13)*(cures=N$4)*dates)</f>
        <v>0</v>
      </c>
      <c r="O13" s="6" cm="1">
        <f t="array" aca="1" ref="O13" ca="1">SUMPRODUCT((nom=$M13)*(cures=O$4)*dates)</f>
        <v>0</v>
      </c>
      <c r="P13" s="6" cm="1">
        <f t="array" aca="1" ref="P13" ca="1">SUMPRODUCT((nom=$M13)*(cures=P$4)*dates)</f>
        <v>0</v>
      </c>
      <c r="Q13" s="6" cm="1">
        <f t="array" aca="1" ref="Q13" ca="1">SUMPRODUCT((nom=$M13)*(cures=Q$4)*dates)</f>
        <v>0</v>
      </c>
      <c r="R13" s="6" cm="1">
        <f t="array" aca="1" ref="R13" ca="1">SUMPRODUCT((nom=$M13)*(cures=R$4)*dates)</f>
        <v>0</v>
      </c>
      <c r="S13" s="6" cm="1">
        <f t="array" aca="1" ref="S13" ca="1">SUMPRODUCT((nom=$M13)*(cures=S$4)*dates)</f>
        <v>0</v>
      </c>
      <c r="T13" s="6" cm="1">
        <f t="array" aca="1" ref="T13" ca="1">SUMPRODUCT((nom=$M13)*(cures=T$4)*dates)</f>
        <v>0</v>
      </c>
      <c r="U13" s="6" cm="1">
        <f t="array" aca="1" ref="U13" ca="1">SUMPRODUCT((nom=$M13)*(cures=U$4)*dates)</f>
        <v>0</v>
      </c>
      <c r="V13" s="6" cm="1">
        <f t="array" aca="1" ref="V13" ca="1">SUMPRODUCT((nom=$M13)*(cures=V$4)*dates)</f>
        <v>0</v>
      </c>
      <c r="W13" s="6" cm="1">
        <f t="array" aca="1" ref="W13" ca="1">SUMPRODUCT((nom=$M13)*(cures=W$4)*dates)</f>
        <v>0</v>
      </c>
      <c r="X13" s="6" cm="1">
        <f t="array" aca="1" ref="X13" ca="1">SUMPRODUCT((nom=$M13)*(cures=X$4)*dates)</f>
        <v>0</v>
      </c>
      <c r="Y13" s="6" cm="1">
        <f t="array" aca="1" ref="Y13" ca="1">SUMPRODUCT((nom=$M13)*(cures=Y$4)*dates)</f>
        <v>0</v>
      </c>
    </row>
    <row r="14" spans="1:25" x14ac:dyDescent="0.3">
      <c r="M14" s="4" t="str" cm="1">
        <f t="array" aca="1" ref="M14" ca="1">IFERROR(OFFSET(dept,MATCH(0,COUNTIF(M$4:M13,nom),0),),"")</f>
        <v/>
      </c>
      <c r="N14" s="6" cm="1">
        <f t="array" aca="1" ref="N14" ca="1">SUMPRODUCT((nom=$M14)*(cures=N$4)*dates)</f>
        <v>0</v>
      </c>
      <c r="O14" s="6" cm="1">
        <f t="array" aca="1" ref="O14" ca="1">SUMPRODUCT((nom=$M14)*(cures=O$4)*dates)</f>
        <v>0</v>
      </c>
      <c r="P14" s="6" cm="1">
        <f t="array" aca="1" ref="P14" ca="1">SUMPRODUCT((nom=$M14)*(cures=P$4)*dates)</f>
        <v>0</v>
      </c>
      <c r="Q14" s="6" cm="1">
        <f t="array" aca="1" ref="Q14" ca="1">SUMPRODUCT((nom=$M14)*(cures=Q$4)*dates)</f>
        <v>0</v>
      </c>
      <c r="R14" s="6" cm="1">
        <f t="array" aca="1" ref="R14" ca="1">SUMPRODUCT((nom=$M14)*(cures=R$4)*dates)</f>
        <v>0</v>
      </c>
      <c r="S14" s="6" cm="1">
        <f t="array" aca="1" ref="S14" ca="1">SUMPRODUCT((nom=$M14)*(cures=S$4)*dates)</f>
        <v>0</v>
      </c>
      <c r="T14" s="6" cm="1">
        <f t="array" aca="1" ref="T14" ca="1">SUMPRODUCT((nom=$M14)*(cures=T$4)*dates)</f>
        <v>0</v>
      </c>
      <c r="U14" s="6" cm="1">
        <f t="array" aca="1" ref="U14" ca="1">SUMPRODUCT((nom=$M14)*(cures=U$4)*dates)</f>
        <v>0</v>
      </c>
      <c r="V14" s="6" cm="1">
        <f t="array" aca="1" ref="V14" ca="1">SUMPRODUCT((nom=$M14)*(cures=V$4)*dates)</f>
        <v>0</v>
      </c>
      <c r="W14" s="6" cm="1">
        <f t="array" aca="1" ref="W14" ca="1">SUMPRODUCT((nom=$M14)*(cures=W$4)*dates)</f>
        <v>0</v>
      </c>
      <c r="X14" s="6" cm="1">
        <f t="array" aca="1" ref="X14" ca="1">SUMPRODUCT((nom=$M14)*(cures=X$4)*dates)</f>
        <v>0</v>
      </c>
      <c r="Y14" s="6" cm="1">
        <f t="array" aca="1" ref="Y14" ca="1">SUMPRODUCT((nom=$M14)*(cures=Y$4)*dates)</f>
        <v>0</v>
      </c>
    </row>
    <row r="15" spans="1:25" x14ac:dyDescent="0.3">
      <c r="M15" s="4" t="str" cm="1">
        <f t="array" aca="1" ref="M15" ca="1">IFERROR(OFFSET(dept,MATCH(0,COUNTIF(M$4:M14,nom),0),),"")</f>
        <v/>
      </c>
      <c r="N15" s="6" cm="1">
        <f t="array" aca="1" ref="N15" ca="1">SUMPRODUCT((nom=$M15)*(cures=N$4)*dates)</f>
        <v>0</v>
      </c>
      <c r="O15" s="6" cm="1">
        <f t="array" aca="1" ref="O15" ca="1">SUMPRODUCT((nom=$M15)*(cures=O$4)*dates)</f>
        <v>0</v>
      </c>
      <c r="P15" s="6" cm="1">
        <f t="array" aca="1" ref="P15" ca="1">SUMPRODUCT((nom=$M15)*(cures=P$4)*dates)</f>
        <v>0</v>
      </c>
      <c r="Q15" s="6" cm="1">
        <f t="array" aca="1" ref="Q15" ca="1">SUMPRODUCT((nom=$M15)*(cures=Q$4)*dates)</f>
        <v>0</v>
      </c>
      <c r="R15" s="6" cm="1">
        <f t="array" aca="1" ref="R15" ca="1">SUMPRODUCT((nom=$M15)*(cures=R$4)*dates)</f>
        <v>0</v>
      </c>
      <c r="S15" s="6" cm="1">
        <f t="array" aca="1" ref="S15" ca="1">SUMPRODUCT((nom=$M15)*(cures=S$4)*dates)</f>
        <v>0</v>
      </c>
      <c r="T15" s="6" cm="1">
        <f t="array" aca="1" ref="T15" ca="1">SUMPRODUCT((nom=$M15)*(cures=T$4)*dates)</f>
        <v>0</v>
      </c>
      <c r="U15" s="6" cm="1">
        <f t="array" aca="1" ref="U15" ca="1">SUMPRODUCT((nom=$M15)*(cures=U$4)*dates)</f>
        <v>0</v>
      </c>
      <c r="V15" s="6" cm="1">
        <f t="array" aca="1" ref="V15" ca="1">SUMPRODUCT((nom=$M15)*(cures=V$4)*dates)</f>
        <v>0</v>
      </c>
      <c r="W15" s="6" cm="1">
        <f t="array" aca="1" ref="W15" ca="1">SUMPRODUCT((nom=$M15)*(cures=W$4)*dates)</f>
        <v>0</v>
      </c>
      <c r="X15" s="6" cm="1">
        <f t="array" aca="1" ref="X15" ca="1">SUMPRODUCT((nom=$M15)*(cures=X$4)*dates)</f>
        <v>0</v>
      </c>
      <c r="Y15" s="6" cm="1">
        <f t="array" aca="1" ref="Y15" ca="1">SUMPRODUCT((nom=$M15)*(cures=Y$4)*dates)</f>
        <v>0</v>
      </c>
    </row>
    <row r="16" spans="1:25" x14ac:dyDescent="0.3">
      <c r="M16" s="4" t="str" cm="1">
        <f t="array" aca="1" ref="M16" ca="1">IFERROR(OFFSET(dept,MATCH(0,COUNTIF(M$4:M15,nom),0),),"")</f>
        <v/>
      </c>
      <c r="N16" s="6" cm="1">
        <f t="array" aca="1" ref="N16" ca="1">SUMPRODUCT((nom=$M16)*(cures=N$4)*dates)</f>
        <v>0</v>
      </c>
      <c r="O16" s="6" cm="1">
        <f t="array" aca="1" ref="O16" ca="1">SUMPRODUCT((nom=$M16)*(cures=O$4)*dates)</f>
        <v>0</v>
      </c>
      <c r="P16" s="6" cm="1">
        <f t="array" aca="1" ref="P16" ca="1">SUMPRODUCT((nom=$M16)*(cures=P$4)*dates)</f>
        <v>0</v>
      </c>
      <c r="Q16" s="6" cm="1">
        <f t="array" aca="1" ref="Q16" ca="1">SUMPRODUCT((nom=$M16)*(cures=Q$4)*dates)</f>
        <v>0</v>
      </c>
      <c r="R16" s="6" cm="1">
        <f t="array" aca="1" ref="R16" ca="1">SUMPRODUCT((nom=$M16)*(cures=R$4)*dates)</f>
        <v>0</v>
      </c>
      <c r="S16" s="6" cm="1">
        <f t="array" aca="1" ref="S16" ca="1">SUMPRODUCT((nom=$M16)*(cures=S$4)*dates)</f>
        <v>0</v>
      </c>
      <c r="T16" s="6" cm="1">
        <f t="array" aca="1" ref="T16" ca="1">SUMPRODUCT((nom=$M16)*(cures=T$4)*dates)</f>
        <v>0</v>
      </c>
      <c r="U16" s="6" cm="1">
        <f t="array" aca="1" ref="U16" ca="1">SUMPRODUCT((nom=$M16)*(cures=U$4)*dates)</f>
        <v>0</v>
      </c>
      <c r="V16" s="6" cm="1">
        <f t="array" aca="1" ref="V16" ca="1">SUMPRODUCT((nom=$M16)*(cures=V$4)*dates)</f>
        <v>0</v>
      </c>
      <c r="W16" s="6" cm="1">
        <f t="array" aca="1" ref="W16" ca="1">SUMPRODUCT((nom=$M16)*(cures=W$4)*dates)</f>
        <v>0</v>
      </c>
      <c r="X16" s="6" cm="1">
        <f t="array" aca="1" ref="X16" ca="1">SUMPRODUCT((nom=$M16)*(cures=X$4)*dates)</f>
        <v>0</v>
      </c>
      <c r="Y16" s="6" cm="1">
        <f t="array" aca="1" ref="Y16" ca="1">SUMPRODUCT((nom=$M16)*(cures=Y$4)*dates)</f>
        <v>0</v>
      </c>
    </row>
    <row r="20" spans="14:14" x14ac:dyDescent="0.3">
      <c r="N20" t="s">
        <v>10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Données</vt:lpstr>
      <vt:lpstr>cures</vt:lpstr>
      <vt:lpstr>dates</vt:lpstr>
      <vt:lpstr>dept</vt:lpstr>
      <vt:lpstr>dept2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koch gilles</cp:lastModifiedBy>
  <dcterms:created xsi:type="dcterms:W3CDTF">2025-01-31T14:33:49Z</dcterms:created>
  <dcterms:modified xsi:type="dcterms:W3CDTF">2025-02-02T11:38:07Z</dcterms:modified>
</cp:coreProperties>
</file>