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421D9C50-AAAB-4DEE-90A0-0057E2F9DD2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E4" i="1" a="1"/>
  <c r="E4" i="1"/>
  <c r="E5" i="1" a="1"/>
  <c r="E5" i="1" s="1"/>
  <c r="E6" i="1" a="1"/>
  <c r="E6" i="1"/>
  <c r="E7" i="1" a="1"/>
  <c r="E7" i="1" s="1"/>
  <c r="E8" i="1" a="1"/>
  <c r="E8" i="1"/>
  <c r="E9" i="1" a="1"/>
  <c r="E9" i="1" s="1"/>
  <c r="E10" i="1" a="1"/>
  <c r="E10" i="1"/>
  <c r="E11" i="1" a="1"/>
  <c r="E11" i="1" s="1"/>
  <c r="E12" i="1" a="1"/>
  <c r="E12" i="1"/>
  <c r="E13" i="1" a="1"/>
  <c r="E13" i="1" s="1"/>
  <c r="E14" i="1" a="1"/>
  <c r="E14" i="1" s="1"/>
  <c r="E15" i="1" a="1"/>
  <c r="E15" i="1" s="1"/>
  <c r="E2" i="1" a="1"/>
  <c r="E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<sst xmlns="http://schemas.openxmlformats.org/spreadsheetml/2006/main" count="19" uniqueCount="13">
  <si>
    <t>B</t>
  </si>
  <si>
    <t>F</t>
  </si>
  <si>
    <t>H</t>
  </si>
  <si>
    <t>A</t>
  </si>
  <si>
    <t>D</t>
  </si>
  <si>
    <t>C</t>
  </si>
  <si>
    <t>G</t>
  </si>
  <si>
    <t>E</t>
  </si>
  <si>
    <t>VARIATIONS</t>
  </si>
  <si>
    <t>DOUBLON</t>
  </si>
  <si>
    <t>RESULTAT</t>
  </si>
  <si>
    <t>J'ai fait les calculs manuellement mais dans l'idée ce serait çà ;)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</si>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</sst>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9" fontId="0" fillId="2" borderId="1" xfId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0" fontId="0" fillId="3" borderId="0" xfId="0" applyNumberFormat="1" applyFill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workbookViewId="0">
      <selection activeCell="M6" sqref="M6"/>
    </sheetView>
  </sheetViews>
  <sheetFormatPr baseColWidth="10" defaultRowHeight="14.4" x14ac:dyDescent="0.3"/>
  <cols>
    <col min="1" max="1" width="11.5546875" style="1" customWidth="1"/>
    <col min="2" max="4" width="15.6640625" style="1" customWidth="1"/>
    <col min="5" max="5" width="11.44140625" style="1"/>
  </cols>
  <sheetData>
    <row r="1" spans="1:5" s="2" customFormat="1" ht="20.100000000000001" customHeight="1" x14ac:dyDescent="0.3">
      <c r="A1" s="3"/>
      <c r="B1" s="4" t="s">
        <v>10</v>
      </c>
      <c r="C1" s="4" t="s">
        <v>9</v>
      </c>
      <c r="D1" s="5" t="s">
        <v>8</v>
      </c>
      <c r="E1" s="3" t="s">
        <v>12</v>
      </c>
    </row>
    <row r="2" spans="1:5" s="2" customFormat="1" ht="20.100000000000001" customHeight="1" x14ac:dyDescent="0.3">
      <c r="A2" s="4" t="s">
        <v>3</v>
      </c>
      <c r="B2" s="4">
        <v>50</v>
      </c>
      <c r="C2" s="4">
        <v>2</v>
      </c>
      <c r="D2" s="6"/>
      <c r="E2" s="8" cm="1">
        <f t="array" ref="E2">IF(COUNTIF(A$2:A$15,A2)&gt;1,(SUMPRODUCT(LARGE((A$2:A$15=A2)*(B$2:B$15),1))-SUMPRODUCT(LARGE((A$2:A$15=A2)*(B$2:B$15),2)))/SUMPRODUCT(LARGE((A$2:A$15=A2)*(B$2:B$15),1)),"")</f>
        <v>9.0909090909090912E-2</v>
      </c>
    </row>
    <row r="3" spans="1:5" s="2" customFormat="1" ht="20.100000000000001" customHeight="1" x14ac:dyDescent="0.3">
      <c r="A3" s="4" t="s">
        <v>0</v>
      </c>
      <c r="B3" s="4">
        <v>10</v>
      </c>
      <c r="C3" s="4">
        <v>2</v>
      </c>
      <c r="D3" s="6"/>
      <c r="E3" s="8" cm="1">
        <f t="array" ref="E3">IF(COUNTIF(A$2:A$15,A3)&gt;1,(SUMPRODUCT(LARGE((A$2:A$15=A3)*(B$2:B$15),1))-SUMPRODUCT(LARGE((A$2:A$15=A3)*(B$2:B$15),2)))/SUMPRODUCT(LARGE((A$2:A$15=A3)*(B$2:B$15),1)),"")</f>
        <v>0.10714285714285708</v>
      </c>
    </row>
    <row r="4" spans="1:5" s="2" customFormat="1" ht="20.100000000000001" customHeight="1" x14ac:dyDescent="0.3">
      <c r="A4" s="4" t="s">
        <v>5</v>
      </c>
      <c r="B4" s="4">
        <v>15</v>
      </c>
      <c r="C4" s="4">
        <v>2</v>
      </c>
      <c r="D4" s="6"/>
      <c r="E4" s="8" cm="1">
        <f t="array" ref="E4">IF(COUNTIF(A$2:A$15,A4)&gt;1,(SUMPRODUCT(LARGE((A$2:A$15=A4)*(B$2:B$15),1))-SUMPRODUCT(LARGE((A$2:A$15=A4)*(B$2:B$15),2)))/SUMPRODUCT(LARGE((A$2:A$15=A4)*(B$2:B$15),1)),"")</f>
        <v>5.3333333333333378E-2</v>
      </c>
    </row>
    <row r="5" spans="1:5" s="2" customFormat="1" ht="20.100000000000001" customHeight="1" x14ac:dyDescent="0.3">
      <c r="A5" s="4" t="s">
        <v>4</v>
      </c>
      <c r="B5" s="4">
        <v>20</v>
      </c>
      <c r="C5" s="4">
        <v>2</v>
      </c>
      <c r="D5" s="6"/>
      <c r="E5" s="8" cm="1">
        <f t="array" ref="E5">IF(COUNTIF(A$2:A$15,A5)&gt;1,(SUMPRODUCT(LARGE((A$2:A$15=A5)*(B$2:B$15),1))-SUMPRODUCT(LARGE((A$2:A$15=A5)*(B$2:B$15),2)))/SUMPRODUCT(LARGE((A$2:A$15=A5)*(B$2:B$15),1)),"")</f>
        <v>0.10313901345291483</v>
      </c>
    </row>
    <row r="6" spans="1:5" s="2" customFormat="1" ht="20.100000000000001" customHeight="1" x14ac:dyDescent="0.3">
      <c r="A6" s="4" t="s">
        <v>7</v>
      </c>
      <c r="B6" s="4">
        <v>25</v>
      </c>
      <c r="C6" s="4">
        <v>1</v>
      </c>
      <c r="D6" s="6"/>
      <c r="E6" s="8" t="str" cm="1">
        <f t="array" ref="E6">IF(COUNTIF(A$2:A$15,A6)&gt;1,(SUMPRODUCT(LARGE((A$2:A$15=A6)*(B$2:B$15),1))-SUMPRODUCT(LARGE((A$2:A$15=A6)*(B$2:B$15),2)))/SUMPRODUCT(LARGE((A$2:A$15=A6)*(B$2:B$15),1)),"")</f>
        <v/>
      </c>
    </row>
    <row r="7" spans="1:5" s="2" customFormat="1" ht="20.100000000000001" customHeight="1" x14ac:dyDescent="0.3">
      <c r="A7" s="4" t="s">
        <v>1</v>
      </c>
      <c r="B7" s="4">
        <v>30</v>
      </c>
      <c r="C7" s="4">
        <v>2</v>
      </c>
      <c r="D7" s="6"/>
      <c r="E7" s="8" cm="1">
        <f t="array" ref="E7">IF(COUNTIF(A$2:A$15,A7)&gt;1,(SUMPRODUCT(LARGE((A$2:A$15=A7)*(B$2:B$15),1))-SUMPRODUCT(LARGE((A$2:A$15=A7)*(B$2:B$15),2)))/SUMPRODUCT(LARGE((A$2:A$15=A7)*(B$2:B$15),1)),"")</f>
        <v>6.25E-2</v>
      </c>
    </row>
    <row r="8" spans="1:5" s="2" customFormat="1" ht="20.100000000000001" customHeight="1" x14ac:dyDescent="0.3">
      <c r="A8" s="4" t="s">
        <v>6</v>
      </c>
      <c r="B8" s="4">
        <v>35</v>
      </c>
      <c r="C8" s="4">
        <v>1</v>
      </c>
      <c r="D8" s="6"/>
      <c r="E8" s="8" t="str" cm="1">
        <f t="array" ref="E8">IF(COUNTIF(A$2:A$15,A8)&gt;1,(SUMPRODUCT(LARGE((A$2:A$15=A8)*(B$2:B$15),1))-SUMPRODUCT(LARGE((A$2:A$15=A8)*(B$2:B$15),2)))/SUMPRODUCT(LARGE((A$2:A$15=A8)*(B$2:B$15),1)),"")</f>
        <v/>
      </c>
    </row>
    <row r="9" spans="1:5" s="2" customFormat="1" ht="20.100000000000001" customHeight="1" x14ac:dyDescent="0.3">
      <c r="A9" s="4" t="s">
        <v>2</v>
      </c>
      <c r="B9" s="4">
        <v>40</v>
      </c>
      <c r="C9" s="4">
        <v>2</v>
      </c>
      <c r="D9" s="6"/>
      <c r="E9" s="8" cm="1">
        <f t="array" ref="E9">IF(COUNTIF(A$2:A$15,A9)&gt;1,(SUMPRODUCT(LARGE((A$2:A$15=A9)*(B$2:B$15),1))-SUMPRODUCT(LARGE((A$2:A$15=A9)*(B$2:B$15),2)))/SUMPRODUCT(LARGE((A$2:A$15=A9)*(B$2:B$15),1)),"")</f>
        <v>7.4999999999999997E-2</v>
      </c>
    </row>
    <row r="10" spans="1:5" s="2" customFormat="1" ht="20.100000000000001" customHeight="1" x14ac:dyDescent="0.3">
      <c r="A10" s="4" t="s">
        <v>5</v>
      </c>
      <c r="B10" s="4">
        <v>14.2</v>
      </c>
      <c r="C10" s="4">
        <v>2</v>
      </c>
      <c r="D10" s="6"/>
      <c r="E10" s="8" cm="1">
        <f t="array" ref="E10">IF(COUNTIF(A$2:A$15,A10)&gt;1,(SUMPRODUCT(LARGE((A$2:A$15=A10)*(B$2:B$15),1))-SUMPRODUCT(LARGE((A$2:A$15=A10)*(B$2:B$15),2)))/SUMPRODUCT(LARGE((A$2:A$15=A10)*(B$2:B$15),1)),"")</f>
        <v>5.3333333333333378E-2</v>
      </c>
    </row>
    <row r="11" spans="1:5" s="2" customFormat="1" ht="20.100000000000001" customHeight="1" x14ac:dyDescent="0.3">
      <c r="A11" s="4" t="s">
        <v>4</v>
      </c>
      <c r="B11" s="4">
        <v>22.3</v>
      </c>
      <c r="C11" s="4">
        <v>2</v>
      </c>
      <c r="D11" s="6"/>
      <c r="E11" s="8" cm="1">
        <f t="array" ref="E11">IF(COUNTIF(A$2:A$15,A11)&gt;1,(SUMPRODUCT(LARGE((A$2:A$15=A11)*(B$2:B$15),1))-SUMPRODUCT(LARGE((A$2:A$15=A11)*(B$2:B$15),2)))/SUMPRODUCT(LARGE((A$2:A$15=A11)*(B$2:B$15),1)),"")</f>
        <v>0.10313901345291483</v>
      </c>
    </row>
    <row r="12" spans="1:5" s="2" customFormat="1" ht="20.100000000000001" customHeight="1" x14ac:dyDescent="0.3">
      <c r="A12" s="4" t="s">
        <v>3</v>
      </c>
      <c r="B12" s="4">
        <v>55</v>
      </c>
      <c r="C12" s="4">
        <v>2</v>
      </c>
      <c r="D12" s="6"/>
      <c r="E12" s="8" cm="1">
        <f t="array" ref="E12">IF(COUNTIF(A$2:A$15,A12)&gt;1,(SUMPRODUCT(LARGE((A$2:A$15=A12)*(B$2:B$15),1))-SUMPRODUCT(LARGE((A$2:A$15=A12)*(B$2:B$15),2)))/SUMPRODUCT(LARGE((A$2:A$15=A12)*(B$2:B$15),1)),"")</f>
        <v>9.0909090909090912E-2</v>
      </c>
    </row>
    <row r="13" spans="1:5" s="2" customFormat="1" ht="20.100000000000001" customHeight="1" x14ac:dyDescent="0.3">
      <c r="A13" s="4" t="s">
        <v>2</v>
      </c>
      <c r="B13" s="4">
        <v>37</v>
      </c>
      <c r="C13" s="4">
        <v>2</v>
      </c>
      <c r="D13" s="6"/>
      <c r="E13" s="8" cm="1">
        <f t="array" ref="E13">IF(COUNTIF(A$2:A$15,A13)&gt;1,(SUMPRODUCT(LARGE((A$2:A$15=A13)*(B$2:B$15),1))-SUMPRODUCT(LARGE((A$2:A$15=A13)*(B$2:B$15),2)))/SUMPRODUCT(LARGE((A$2:A$15=A13)*(B$2:B$15),1)),"")</f>
        <v>7.4999999999999997E-2</v>
      </c>
    </row>
    <row r="14" spans="1:5" s="2" customFormat="1" ht="20.100000000000001" customHeight="1" x14ac:dyDescent="0.3">
      <c r="A14" s="4" t="s">
        <v>1</v>
      </c>
      <c r="B14" s="4">
        <v>32</v>
      </c>
      <c r="C14" s="4">
        <v>2</v>
      </c>
      <c r="D14" s="6"/>
      <c r="E14" s="8" cm="1">
        <f t="array" ref="E14">IF(COUNTIF(A$2:A$15,A14)&gt;1,(SUMPRODUCT(LARGE((A$2:A$15=A14)*(B$2:B$15),1))-SUMPRODUCT(LARGE((A$2:A$15=A14)*(B$2:B$15),2)))/SUMPRODUCT(LARGE((A$2:A$15=A14)*(B$2:B$15),1)),"")</f>
        <v>6.25E-2</v>
      </c>
    </row>
    <row r="15" spans="1:5" s="2" customFormat="1" ht="20.100000000000001" customHeight="1" x14ac:dyDescent="0.3">
      <c r="A15" s="4" t="s">
        <v>0</v>
      </c>
      <c r="B15" s="4">
        <v>11.2</v>
      </c>
      <c r="C15" s="4">
        <v>2</v>
      </c>
      <c r="D15" s="6"/>
      <c r="E15" s="8" cm="1">
        <f t="array" ref="E15">IF(COUNTIF(A$2:A$15,A15)&gt;1,(SUMPRODUCT(LARGE((A$2:A$15=A15)*(B$2:B$15),1))-SUMPRODUCT(LARGE((A$2:A$15=A15)*(B$2:B$15),2)))/SUMPRODUCT(LARGE((A$2:A$15=A15)*(B$2:B$15),1)),"")</f>
        <v>0.10714285714285708</v>
      </c>
    </row>
    <row r="17" spans="3:8" x14ac:dyDescent="0.3">
      <c r="C17" s="7" t="s">
        <v>11</v>
      </c>
      <c r="D17" s="7"/>
      <c r="E17" s="7"/>
      <c r="F17" s="7"/>
      <c r="G17" s="7"/>
      <c r="H17" s="7"/>
    </row>
    <row r="18" spans="3:8" x14ac:dyDescent="0.3">
      <c r="C18" s="7"/>
      <c r="D18" s="7"/>
      <c r="E18" s="7"/>
      <c r="F18" s="7"/>
      <c r="G18" s="7"/>
      <c r="H18" s="7"/>
    </row>
    <row r="19" spans="3:8" x14ac:dyDescent="0.3">
      <c r="C19" s="7"/>
      <c r="D19" s="7"/>
      <c r="E19" s="7"/>
      <c r="F19" s="7"/>
      <c r="G19" s="7"/>
      <c r="H19" s="7"/>
    </row>
  </sheetData>
  <mergeCells count="1">
    <mergeCell ref="C17:H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Département de la Drôme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g26000315</dc:creator>
  <cp:lastModifiedBy>koch gilles</cp:lastModifiedBy>
  <dcterms:created xsi:type="dcterms:W3CDTF">2025-01-30T12:05:17Z</dcterms:created>
  <dcterms:modified xsi:type="dcterms:W3CDTF">2025-01-30T13:55:32Z</dcterms:modified>
</cp:coreProperties>
</file>