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8DDC8189-4AEE-4A9E-9613-A73B631E010C}" xr6:coauthVersionLast="47" xr6:coauthVersionMax="47" xr10:uidLastSave="{00000000-0000-0000-0000-000000000000}"/>
  <bookViews>
    <workbookView xWindow="-108" yWindow="-108" windowWidth="23256" windowHeight="12576" xr2:uid="{E6069D36-3B12-4E20-A7BE-6725A6A80CB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6" i="1" l="1"/>
  <c r="M7" i="1"/>
  <c r="M8" i="1"/>
  <c r="M9" i="1"/>
  <c r="M5" i="1"/>
  <c r="D22" i="1"/>
  <c r="D23" i="1"/>
  <c r="D24" i="1"/>
  <c r="D19" i="1"/>
  <c r="D18" i="1"/>
  <c r="D17" i="1"/>
  <c r="D13" i="1"/>
  <c r="D14" i="1"/>
  <c r="D12" i="1"/>
  <c r="B24" i="1"/>
  <c r="B23" i="1"/>
  <c r="B22" i="1"/>
  <c r="B19" i="1"/>
  <c r="B18" i="1"/>
  <c r="B17" i="1"/>
  <c r="B14" i="1"/>
  <c r="B13" i="1"/>
</calcChain>
</file>

<file path=xl/sharedStrings.xml><?xml version="1.0" encoding="utf-8"?>
<sst xmlns="http://schemas.openxmlformats.org/spreadsheetml/2006/main" count="30" uniqueCount="12">
  <si>
    <t>SECURITE</t>
  </si>
  <si>
    <t>ENERGIE</t>
  </si>
  <si>
    <t>ELECTRICITE</t>
  </si>
  <si>
    <t>ETUDES</t>
  </si>
  <si>
    <t>PROG</t>
  </si>
  <si>
    <t>Mise aux normes</t>
  </si>
  <si>
    <t>Mise en sécurité</t>
  </si>
  <si>
    <t>Etude énergétique</t>
  </si>
  <si>
    <t>2026</t>
  </si>
  <si>
    <t>2027</t>
  </si>
  <si>
    <t>2028</t>
  </si>
  <si>
    <t>Total PROG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</si>
</sst>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10" x14ac:knownFonts="1">
    <font>
      <sz val="11"/>
      <color theme="1"/>
      <name val="Lato Light"/>
      <family val="2"/>
    </font>
    <font>
      <sz val="11"/>
      <color theme="1"/>
      <name val="Lato Light"/>
      <family val="2"/>
    </font>
    <font>
      <b/>
      <sz val="11"/>
      <color theme="1"/>
      <name val="Lato Light"/>
      <family val="2"/>
    </font>
    <font>
      <sz val="9"/>
      <color theme="1"/>
      <name val="Lato Light"/>
      <family val="2"/>
    </font>
    <font>
      <sz val="10"/>
      <color theme="0"/>
      <name val="Lato"/>
      <family val="2"/>
    </font>
    <font>
      <sz val="6"/>
      <color theme="0"/>
      <name val="Lato"/>
      <family val="2"/>
    </font>
    <font>
      <sz val="6"/>
      <name val="Lato"/>
      <family val="2"/>
    </font>
    <font>
      <sz val="9"/>
      <color theme="0"/>
      <name val="Lato"/>
      <family val="2"/>
    </font>
    <font>
      <sz val="8"/>
      <color rgb="FFFF0000"/>
      <name val="Lato"/>
      <family val="2"/>
    </font>
    <font>
      <sz val="8"/>
      <color theme="1"/>
      <name val="Lato Light"/>
      <family val="2"/>
    </font>
  </fonts>
  <fills count="7">
    <fill>
      <patternFill patternType="none"/>
    </fill>
    <fill>
      <patternFill patternType="gray125"/>
    </fill>
    <fill>
      <patternFill patternType="solid">
        <fgColor rgb="FFBC174F"/>
        <bgColor indexed="64"/>
      </patternFill>
    </fill>
    <fill>
      <patternFill patternType="solid">
        <fgColor rgb="FF30374A"/>
        <bgColor indexed="64"/>
      </patternFill>
    </fill>
    <fill>
      <patternFill patternType="solid">
        <fgColor rgb="FF9EC623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6">
    <xf numFmtId="0" fontId="0" fillId="0" borderId="0" xfId="0"/>
    <xf numFmtId="14" fontId="3" fillId="0" borderId="0" xfId="0" applyNumberFormat="1" applyFont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165" fontId="5" fillId="3" borderId="1" xfId="1" applyNumberFormat="1" applyFont="1" applyFill="1" applyBorder="1" applyAlignment="1" applyProtection="1">
      <alignment horizontal="center" vertical="center" wrapText="1"/>
    </xf>
    <xf numFmtId="165" fontId="6" fillId="4" borderId="1" xfId="1" applyNumberFormat="1" applyFont="1" applyFill="1" applyBorder="1" applyAlignment="1" applyProtection="1">
      <alignment horizontal="center" vertical="center" wrapText="1"/>
    </xf>
    <xf numFmtId="165" fontId="8" fillId="5" borderId="1" xfId="1" applyNumberFormat="1" applyFont="1" applyFill="1" applyBorder="1" applyAlignment="1" applyProtection="1">
      <alignment horizontal="center" vertical="center" textRotation="90" wrapText="1"/>
    </xf>
    <xf numFmtId="49" fontId="2" fillId="0" borderId="0" xfId="0" applyNumberFormat="1" applyFont="1"/>
    <xf numFmtId="0" fontId="2" fillId="0" borderId="0" xfId="0" applyFont="1"/>
    <xf numFmtId="165" fontId="9" fillId="0" borderId="1" xfId="1" applyNumberFormat="1" applyFont="1" applyBorder="1" applyAlignment="1" applyProtection="1">
      <alignment horizontal="right" vertical="center" wrapText="1"/>
    </xf>
    <xf numFmtId="0" fontId="9" fillId="0" borderId="1" xfId="0" applyFont="1" applyBorder="1" applyAlignment="1">
      <alignment horizontal="right" vertical="center"/>
    </xf>
    <xf numFmtId="165" fontId="0" fillId="0" borderId="3" xfId="0" applyNumberFormat="1" applyBorder="1" applyAlignment="1">
      <alignment horizontal="left"/>
    </xf>
    <xf numFmtId="0" fontId="0" fillId="6" borderId="3" xfId="0" applyFill="1" applyBorder="1"/>
    <xf numFmtId="165" fontId="6" fillId="4" borderId="1" xfId="1" applyNumberFormat="1" applyFont="1" applyFill="1" applyBorder="1" applyAlignment="1" applyProtection="1">
      <alignment horizontal="center" vertical="center" wrapText="1"/>
    </xf>
    <xf numFmtId="49" fontId="4" fillId="2" borderId="1" xfId="1" applyNumberFormat="1" applyFont="1" applyFill="1" applyBorder="1" applyAlignment="1" applyProtection="1">
      <alignment horizontal="center" vertical="center" wrapText="1"/>
    </xf>
    <xf numFmtId="165" fontId="5" fillId="3" borderId="1" xfId="1" applyNumberFormat="1" applyFont="1" applyFill="1" applyBorder="1" applyAlignment="1" applyProtection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0BFA97-D6DB-4AA7-B6B0-7DE81C24C311}">
  <dimension ref="A1:M24"/>
  <sheetViews>
    <sheetView tabSelected="1" workbookViewId="0">
      <selection activeCell="O13" sqref="O13"/>
    </sheetView>
  </sheetViews>
  <sheetFormatPr baseColWidth="10" defaultRowHeight="16.8" x14ac:dyDescent="0.4"/>
  <cols>
    <col min="1" max="1" width="14.296875" customWidth="1"/>
    <col min="10" max="10" width="11.296875" customWidth="1"/>
  </cols>
  <sheetData>
    <row r="1" spans="1:13" x14ac:dyDescent="0.4">
      <c r="A1" s="1"/>
      <c r="B1" s="14" t="s">
        <v>8</v>
      </c>
      <c r="C1" s="14"/>
      <c r="D1" s="14"/>
      <c r="E1" s="14" t="s">
        <v>9</v>
      </c>
      <c r="F1" s="14"/>
      <c r="G1" s="14"/>
      <c r="H1" s="14" t="s">
        <v>10</v>
      </c>
      <c r="I1" s="14"/>
      <c r="J1" s="14"/>
    </row>
    <row r="2" spans="1:13" x14ac:dyDescent="0.4">
      <c r="A2" s="1"/>
      <c r="B2" s="15" t="s">
        <v>0</v>
      </c>
      <c r="C2" s="15"/>
      <c r="D2" s="4" t="s">
        <v>1</v>
      </c>
      <c r="E2" s="15" t="s">
        <v>0</v>
      </c>
      <c r="F2" s="15"/>
      <c r="G2" s="4" t="s">
        <v>1</v>
      </c>
      <c r="H2" s="15" t="s">
        <v>0</v>
      </c>
      <c r="I2" s="15"/>
      <c r="J2" s="4" t="s">
        <v>1</v>
      </c>
    </row>
    <row r="3" spans="1:13" x14ac:dyDescent="0.4">
      <c r="A3" s="1"/>
      <c r="B3" s="13" t="s">
        <v>2</v>
      </c>
      <c r="C3" s="13"/>
      <c r="D3" s="5" t="s">
        <v>3</v>
      </c>
      <c r="E3" s="13" t="s">
        <v>2</v>
      </c>
      <c r="F3" s="13"/>
      <c r="G3" s="5" t="s">
        <v>3</v>
      </c>
      <c r="H3" s="13" t="s">
        <v>2</v>
      </c>
      <c r="I3" s="13"/>
      <c r="J3" s="5" t="s">
        <v>3</v>
      </c>
    </row>
    <row r="4" spans="1:13" ht="61.8" customHeight="1" x14ac:dyDescent="0.4">
      <c r="A4" s="2" t="s">
        <v>4</v>
      </c>
      <c r="B4" s="6" t="s">
        <v>5</v>
      </c>
      <c r="C4" s="6" t="s">
        <v>6</v>
      </c>
      <c r="D4" s="6" t="s">
        <v>7</v>
      </c>
      <c r="E4" s="6" t="s">
        <v>5</v>
      </c>
      <c r="F4" s="6" t="s">
        <v>6</v>
      </c>
      <c r="G4" s="6" t="s">
        <v>7</v>
      </c>
      <c r="H4" s="6" t="s">
        <v>5</v>
      </c>
      <c r="I4" s="6" t="s">
        <v>6</v>
      </c>
      <c r="J4" s="6" t="s">
        <v>7</v>
      </c>
    </row>
    <row r="5" spans="1:13" x14ac:dyDescent="0.4">
      <c r="A5" s="3">
        <v>1</v>
      </c>
      <c r="B5" s="9">
        <v>100</v>
      </c>
      <c r="C5" s="9">
        <v>101</v>
      </c>
      <c r="D5" s="9">
        <v>102</v>
      </c>
      <c r="E5" s="9">
        <v>103</v>
      </c>
      <c r="F5" s="9">
        <v>104</v>
      </c>
      <c r="G5" s="9">
        <v>105</v>
      </c>
      <c r="H5" s="9">
        <v>102</v>
      </c>
      <c r="I5" s="9">
        <v>100</v>
      </c>
      <c r="J5" s="9">
        <v>100</v>
      </c>
      <c r="M5" t="str">
        <f>"Total PROG " &amp;A5</f>
        <v>Total PROG 1</v>
      </c>
    </row>
    <row r="6" spans="1:13" x14ac:dyDescent="0.4">
      <c r="A6" s="3">
        <v>2</v>
      </c>
      <c r="B6" s="10">
        <v>201</v>
      </c>
      <c r="C6" s="10">
        <v>202</v>
      </c>
      <c r="D6" s="10">
        <v>203</v>
      </c>
      <c r="E6" s="10">
        <v>204</v>
      </c>
      <c r="F6" s="10">
        <v>205</v>
      </c>
      <c r="G6" s="10">
        <v>206</v>
      </c>
      <c r="H6" s="10">
        <v>207</v>
      </c>
      <c r="I6" s="10">
        <v>208</v>
      </c>
      <c r="J6" s="10">
        <v>209</v>
      </c>
      <c r="M6" t="str">
        <f t="shared" ref="M6:M14" si="0">"Total PROG " &amp;A6</f>
        <v>Total PROG 2</v>
      </c>
    </row>
    <row r="7" spans="1:13" x14ac:dyDescent="0.4">
      <c r="A7" s="3">
        <v>3</v>
      </c>
      <c r="B7" s="10">
        <v>300</v>
      </c>
      <c r="C7" s="10">
        <v>300</v>
      </c>
      <c r="D7" s="10">
        <v>300</v>
      </c>
      <c r="E7" s="10">
        <v>300</v>
      </c>
      <c r="F7" s="10">
        <v>300</v>
      </c>
      <c r="G7" s="10">
        <v>300</v>
      </c>
      <c r="H7" s="10">
        <v>300</v>
      </c>
      <c r="I7" s="10">
        <v>300</v>
      </c>
      <c r="J7" s="10">
        <v>300</v>
      </c>
      <c r="M7" t="str">
        <f t="shared" si="0"/>
        <v>Total PROG 3</v>
      </c>
    </row>
    <row r="8" spans="1:13" x14ac:dyDescent="0.4">
      <c r="A8" s="3">
        <v>4</v>
      </c>
      <c r="B8" s="10">
        <v>400</v>
      </c>
      <c r="C8" s="10">
        <v>400</v>
      </c>
      <c r="D8" s="10">
        <v>400</v>
      </c>
      <c r="E8" s="10">
        <v>400</v>
      </c>
      <c r="F8" s="10">
        <v>400</v>
      </c>
      <c r="G8" s="10">
        <v>400</v>
      </c>
      <c r="H8" s="10">
        <v>400</v>
      </c>
      <c r="I8" s="10">
        <v>400</v>
      </c>
      <c r="J8" s="10">
        <v>400</v>
      </c>
      <c r="M8" t="str">
        <f t="shared" si="0"/>
        <v>Total PROG 4</v>
      </c>
    </row>
    <row r="9" spans="1:13" x14ac:dyDescent="0.4">
      <c r="A9" s="3">
        <v>5</v>
      </c>
      <c r="B9" s="10">
        <v>500</v>
      </c>
      <c r="C9" s="10">
        <v>500</v>
      </c>
      <c r="D9" s="10">
        <v>500</v>
      </c>
      <c r="E9" s="10">
        <v>500</v>
      </c>
      <c r="F9" s="10">
        <v>500</v>
      </c>
      <c r="G9" s="10">
        <v>500</v>
      </c>
      <c r="H9" s="10">
        <v>500</v>
      </c>
      <c r="I9" s="10">
        <v>500</v>
      </c>
      <c r="J9" s="10">
        <v>500</v>
      </c>
      <c r="M9" t="str">
        <f t="shared" si="0"/>
        <v>Total PROG 5</v>
      </c>
    </row>
    <row r="11" spans="1:13" x14ac:dyDescent="0.4">
      <c r="A11" s="8" t="s">
        <v>11</v>
      </c>
      <c r="B11" s="7" t="s">
        <v>8</v>
      </c>
    </row>
    <row r="12" spans="1:13" ht="22.8" x14ac:dyDescent="0.4">
      <c r="B12" s="6" t="s">
        <v>5</v>
      </c>
      <c r="C12" s="11"/>
      <c r="D12" s="12">
        <f ca="1">INDEX(OFFSET(B$5:D$9,,MATCH(B$11,B$1:J$1,0)-1,,),MATCH(RIGHT(A$11,LEN(A$11)-SEARCH(" ",A$11,LEN(A$11)-1))*1,$A$5:$A$9,0),MATCH($B12,B$4:D$4,0))</f>
        <v>300</v>
      </c>
    </row>
    <row r="13" spans="1:13" x14ac:dyDescent="0.4">
      <c r="B13" s="11" t="str">
        <f>$C$4</f>
        <v>Mise en sécurité</v>
      </c>
      <c r="C13" s="11"/>
      <c r="D13" s="12">
        <f t="shared" ref="D13:D14" ca="1" si="1">INDEX(OFFSET(B$5:D$9,,MATCH(B$11,B$1:J$1,0)-1,,),MATCH(RIGHT(A$11,LEN(A$11)-SEARCH(" ",A$11,LEN(A$11)-1))*1,$A$5:$A$9,0),MATCH($B13,B$4:D$4,0))</f>
        <v>300</v>
      </c>
    </row>
    <row r="14" spans="1:13" x14ac:dyDescent="0.4">
      <c r="B14" s="11" t="str">
        <f>$D$4</f>
        <v>Etude énergétique</v>
      </c>
      <c r="C14" s="11"/>
      <c r="D14" s="12">
        <f t="shared" ca="1" si="1"/>
        <v>300</v>
      </c>
    </row>
    <row r="16" spans="1:13" x14ac:dyDescent="0.4">
      <c r="B16" s="7" t="s">
        <v>9</v>
      </c>
    </row>
    <row r="17" spans="2:4" x14ac:dyDescent="0.4">
      <c r="B17" s="11" t="str">
        <f>$B$4</f>
        <v>Mise aux normes</v>
      </c>
      <c r="C17" s="11"/>
      <c r="D17" s="12">
        <f ca="1">INDEX(OFFSET(B$5:D$9,,MATCH(B$16,B$1:J$1,0)-1,,),MATCH(RIGHT(A$11,LEN(A$11)-SEARCH(" ",A$11,LEN(A$11)-1))*1,$A$5:$A$9,0),MATCH($B17,B$4:D$4,0))</f>
        <v>300</v>
      </c>
    </row>
    <row r="18" spans="2:4" x14ac:dyDescent="0.4">
      <c r="B18" s="11" t="str">
        <f>$C$4</f>
        <v>Mise en sécurité</v>
      </c>
      <c r="C18" s="11"/>
      <c r="D18" s="12">
        <f ca="1">INDEX(OFFSET(B$5:D$9,,MATCH(B$16,B$1:J$1,0)-1,,),MATCH(RIGHT(A$11,LEN(A$11)-SEARCH(" ",A$11,LEN(A$11)-1))*1,$A$5:$A$9,0),MATCH($B18,B$4:D$4,0))</f>
        <v>300</v>
      </c>
    </row>
    <row r="19" spans="2:4" x14ac:dyDescent="0.4">
      <c r="B19" s="11" t="str">
        <f>$D$4</f>
        <v>Etude énergétique</v>
      </c>
      <c r="C19" s="11"/>
      <c r="D19" s="12">
        <f ca="1">INDEX(OFFSET(B$5:D$9,,MATCH(B$16,B$1:J$1,0)-1,,),MATCH(RIGHT(A$11,LEN(A$11)-SEARCH(" ",A$11,LEN(A$11)-1))*1,$A$5:$A$9,0),MATCH($B19,B$4:D$4,0))</f>
        <v>300</v>
      </c>
    </row>
    <row r="21" spans="2:4" x14ac:dyDescent="0.4">
      <c r="B21" s="7" t="s">
        <v>10</v>
      </c>
    </row>
    <row r="22" spans="2:4" x14ac:dyDescent="0.4">
      <c r="B22" s="11" t="str">
        <f>$B$4</f>
        <v>Mise aux normes</v>
      </c>
      <c r="C22" s="11"/>
      <c r="D22" s="12">
        <f ca="1">INDEX(OFFSET(B$5:D$9,,MATCH(B$21,B$1:J$1,0)-1,,),MATCH(RIGHT(A$11,LEN(A$11)-SEARCH(" ",A$11,LEN(A$11)-1))*1,$A$5:$A$9,0),MATCH($B22,B$4:D$4,0))</f>
        <v>300</v>
      </c>
    </row>
    <row r="23" spans="2:4" x14ac:dyDescent="0.4">
      <c r="B23" s="11" t="str">
        <f>$C$4</f>
        <v>Mise en sécurité</v>
      </c>
      <c r="C23" s="11"/>
      <c r="D23" s="12">
        <f ca="1">INDEX(OFFSET(B$5:D$9,,MATCH(B$21,B$1:J$1,0)-1,,),MATCH(RIGHT(A$11,LEN(A$11)-SEARCH(" ",A$11,LEN(A$11)-1))*1,$A$5:$A$9,0),MATCH($B23,B$4:D$4,0))</f>
        <v>300</v>
      </c>
    </row>
    <row r="24" spans="2:4" x14ac:dyDescent="0.4">
      <c r="B24" s="11" t="str">
        <f>$D$4</f>
        <v>Etude énergétique</v>
      </c>
      <c r="C24" s="11"/>
      <c r="D24" s="12">
        <f ca="1">INDEX(OFFSET(B$5:D$9,,MATCH(B$21,B$1:J$1,0)-1,,),MATCH(RIGHT(A$11,LEN(A$11)-SEARCH(" ",A$11,LEN(A$11)-1))*1,$A$5:$A$9,0),MATCH($B24,B$4:D$4,0))</f>
        <v>300</v>
      </c>
    </row>
  </sheetData>
  <mergeCells count="9">
    <mergeCell ref="H3:I3"/>
    <mergeCell ref="B1:D1"/>
    <mergeCell ref="E1:G1"/>
    <mergeCell ref="E2:F2"/>
    <mergeCell ref="E3:F3"/>
    <mergeCell ref="H1:J1"/>
    <mergeCell ref="H2:I2"/>
    <mergeCell ref="B2:C2"/>
    <mergeCell ref="B3:C3"/>
  </mergeCells>
  <dataValidations count="2">
    <dataValidation type="list" allowBlank="1" showInputMessage="1" showErrorMessage="1" sqref="I11" xr:uid="{8C2917FB-D7AD-459F-A6AB-D9CA87772D19}">
      <formula1>INDIRECT("Total Prog "&amp;$A$5:$A$9)</formula1>
    </dataValidation>
    <dataValidation type="list" allowBlank="1" showInputMessage="1" showErrorMessage="1" sqref="A11" xr:uid="{5F29FE74-18BB-4501-BAA3-89A2FE56AA90}">
      <formula1>$M$5:$M$9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LAPORTE</dc:creator>
  <cp:lastModifiedBy>koch gilles</cp:lastModifiedBy>
  <dcterms:created xsi:type="dcterms:W3CDTF">2025-01-26T17:49:47Z</dcterms:created>
  <dcterms:modified xsi:type="dcterms:W3CDTF">2025-01-26T19:21:45Z</dcterms:modified>
</cp:coreProperties>
</file>