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55DAB06-CCDA-423E-974B-483CC72441AB}" xr6:coauthVersionLast="47" xr6:coauthVersionMax="47" xr10:uidLastSave="{00000000-0000-0000-0000-000000000000}"/>
  <bookViews>
    <workbookView xWindow="-108" yWindow="-108" windowWidth="23256" windowHeight="12576" xr2:uid="{3DE05609-1565-4A7D-A3E3-D531A2569ACE}"/>
  </bookViews>
  <sheets>
    <sheet name="Feuil1" sheetId="1" r:id="rId1"/>
  </sheets>
  <definedNames>
    <definedName name="dates">OFFSET(Feuil1!$A$3,,,COUNT(Feuil1!$A:$A))</definedName>
    <definedName name="prix">OFFSET(dates,,2,)</definedName>
    <definedName name="vendeur">OFFSET(dates,,1,)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7" i="1" l="1" a="1"/>
  <c r="F57" i="1" s="1"/>
  <c r="G57" i="1" a="1"/>
  <c r="G57" i="1"/>
  <c r="H57" i="1" a="1"/>
  <c r="H57" i="1" s="1"/>
  <c r="F58" i="1" a="1"/>
  <c r="F58" i="1" s="1"/>
  <c r="H58" i="1" s="1" a="1"/>
  <c r="H58" i="1" s="1"/>
  <c r="G58" i="1" a="1"/>
  <c r="G58" i="1" s="1"/>
  <c r="F59" i="1" a="1"/>
  <c r="F59" i="1" s="1"/>
  <c r="H59" i="1" s="1" a="1"/>
  <c r="H59" i="1" s="1"/>
  <c r="G59" i="1" a="1"/>
  <c r="G59" i="1"/>
  <c r="F60" i="1" a="1"/>
  <c r="F60" i="1"/>
  <c r="H60" i="1" s="1" a="1"/>
  <c r="H60" i="1" s="1"/>
  <c r="G60" i="1" a="1"/>
  <c r="G60" i="1" s="1"/>
  <c r="F61" i="1" a="1"/>
  <c r="F61" i="1" s="1"/>
  <c r="H61" i="1" s="1" a="1"/>
  <c r="H61" i="1" s="1"/>
  <c r="G61" i="1" a="1"/>
  <c r="G61" i="1" s="1"/>
  <c r="F62" i="1" a="1"/>
  <c r="F62" i="1"/>
  <c r="H62" i="1" s="1" a="1"/>
  <c r="H62" i="1" s="1"/>
  <c r="G62" i="1" a="1"/>
  <c r="G62" i="1" s="1"/>
  <c r="F63" i="1" a="1"/>
  <c r="F63" i="1" s="1"/>
  <c r="G63" i="1" a="1"/>
  <c r="G63" i="1" s="1"/>
  <c r="F64" i="1" a="1"/>
  <c r="F64" i="1" s="1"/>
  <c r="H64" i="1" s="1" a="1"/>
  <c r="H64" i="1" s="1"/>
  <c r="G64" i="1" a="1"/>
  <c r="G64" i="1" s="1"/>
  <c r="F65" i="1" a="1"/>
  <c r="F65" i="1" s="1"/>
  <c r="G65" i="1" a="1"/>
  <c r="G65" i="1"/>
  <c r="H65" i="1" a="1"/>
  <c r="H65" i="1" s="1"/>
  <c r="F66" i="1" a="1"/>
  <c r="F66" i="1" s="1"/>
  <c r="H66" i="1" s="1" a="1"/>
  <c r="H66" i="1" s="1"/>
  <c r="G66" i="1" a="1"/>
  <c r="G66" i="1" s="1"/>
  <c r="F67" i="1" a="1"/>
  <c r="F67" i="1" s="1"/>
  <c r="H67" i="1" s="1" a="1"/>
  <c r="H67" i="1" s="1"/>
  <c r="G67" i="1" a="1"/>
  <c r="G67" i="1"/>
  <c r="F68" i="1" a="1"/>
  <c r="F68" i="1"/>
  <c r="H68" i="1" s="1" a="1"/>
  <c r="H68" i="1" s="1"/>
  <c r="G68" i="1" a="1"/>
  <c r="G68" i="1" s="1"/>
  <c r="F69" i="1" a="1"/>
  <c r="F69" i="1" s="1"/>
  <c r="G69" i="1" a="1"/>
  <c r="G69" i="1" s="1"/>
  <c r="F70" i="1" a="1"/>
  <c r="F70" i="1"/>
  <c r="H70" i="1" s="1" a="1"/>
  <c r="H70" i="1" s="1"/>
  <c r="G70" i="1" a="1"/>
  <c r="G70" i="1" s="1"/>
  <c r="F71" i="1" a="1"/>
  <c r="F71" i="1" s="1"/>
  <c r="G71" i="1" a="1"/>
  <c r="G71" i="1" s="1"/>
  <c r="F72" i="1" a="1"/>
  <c r="F72" i="1" s="1"/>
  <c r="H72" i="1" s="1" a="1"/>
  <c r="H72" i="1" s="1"/>
  <c r="G72" i="1" a="1"/>
  <c r="G72" i="1" s="1"/>
  <c r="F73" i="1" a="1"/>
  <c r="F73" i="1" s="1"/>
  <c r="G73" i="1" a="1"/>
  <c r="G73" i="1"/>
  <c r="H73" i="1" a="1"/>
  <c r="H73" i="1" s="1"/>
  <c r="F74" i="1" a="1"/>
  <c r="F74" i="1"/>
  <c r="G74" i="1" a="1"/>
  <c r="G74" i="1" s="1"/>
  <c r="H74" i="1" a="1"/>
  <c r="H74" i="1" s="1"/>
  <c r="F75" i="1" a="1"/>
  <c r="F75" i="1" s="1"/>
  <c r="H75" i="1" s="1" a="1"/>
  <c r="H75" i="1" s="1"/>
  <c r="G75" i="1" a="1"/>
  <c r="G75" i="1"/>
  <c r="F76" i="1" a="1"/>
  <c r="F76" i="1"/>
  <c r="H76" i="1" s="1" a="1"/>
  <c r="H76" i="1" s="1"/>
  <c r="G76" i="1" a="1"/>
  <c r="G76" i="1" s="1"/>
  <c r="F77" i="1" a="1"/>
  <c r="F77" i="1" s="1"/>
  <c r="H77" i="1" s="1" a="1"/>
  <c r="H77" i="1" s="1"/>
  <c r="G77" i="1" a="1"/>
  <c r="G77" i="1" s="1"/>
  <c r="F78" i="1" a="1"/>
  <c r="F78" i="1"/>
  <c r="H78" i="1" s="1" a="1"/>
  <c r="H78" i="1" s="1"/>
  <c r="G78" i="1" a="1"/>
  <c r="G78" i="1" s="1"/>
  <c r="F79" i="1" a="1"/>
  <c r="F79" i="1" s="1"/>
  <c r="G79" i="1" a="1"/>
  <c r="G79" i="1" s="1"/>
  <c r="F80" i="1" a="1"/>
  <c r="F80" i="1" s="1"/>
  <c r="H80" i="1" s="1" a="1"/>
  <c r="H80" i="1" s="1"/>
  <c r="G80" i="1" a="1"/>
  <c r="G80" i="1" s="1"/>
  <c r="F81" i="1" a="1"/>
  <c r="F81" i="1" s="1"/>
  <c r="G81" i="1" a="1"/>
  <c r="G81" i="1"/>
  <c r="H81" i="1" a="1"/>
  <c r="H81" i="1" s="1"/>
  <c r="F82" i="1" a="1"/>
  <c r="F82" i="1"/>
  <c r="G82" i="1" a="1"/>
  <c r="G82" i="1" s="1"/>
  <c r="H82" i="1" a="1"/>
  <c r="H82" i="1" s="1"/>
  <c r="F83" i="1" a="1"/>
  <c r="F83" i="1" s="1"/>
  <c r="H83" i="1" s="1" a="1"/>
  <c r="H83" i="1" s="1"/>
  <c r="G83" i="1" a="1"/>
  <c r="G83" i="1"/>
  <c r="F84" i="1" a="1"/>
  <c r="F84" i="1"/>
  <c r="H84" i="1" s="1" a="1"/>
  <c r="H84" i="1" s="1"/>
  <c r="G84" i="1" a="1"/>
  <c r="G84" i="1" s="1"/>
  <c r="F85" i="1" a="1"/>
  <c r="F85" i="1" s="1"/>
  <c r="H85" i="1" s="1" a="1"/>
  <c r="H85" i="1" s="1"/>
  <c r="G85" i="1" a="1"/>
  <c r="G85" i="1" s="1"/>
  <c r="F86" i="1" a="1"/>
  <c r="F86" i="1"/>
  <c r="H86" i="1" s="1" a="1"/>
  <c r="H86" i="1" s="1"/>
  <c r="G86" i="1" a="1"/>
  <c r="G86" i="1" s="1"/>
  <c r="F87" i="1" a="1"/>
  <c r="F87" i="1" s="1"/>
  <c r="H87" i="1" s="1" a="1"/>
  <c r="H87" i="1" s="1"/>
  <c r="G87" i="1" a="1"/>
  <c r="G87" i="1"/>
  <c r="F88" i="1" a="1"/>
  <c r="F88" i="1" s="1"/>
  <c r="H88" i="1" s="1" a="1"/>
  <c r="H88" i="1" s="1"/>
  <c r="G88" i="1" a="1"/>
  <c r="G88" i="1" s="1"/>
  <c r="F89" i="1" a="1"/>
  <c r="F89" i="1" s="1"/>
  <c r="G89" i="1" a="1"/>
  <c r="G89" i="1"/>
  <c r="H89" i="1" a="1"/>
  <c r="H89" i="1" s="1"/>
  <c r="F90" i="1" a="1"/>
  <c r="F90" i="1"/>
  <c r="G90" i="1" a="1"/>
  <c r="G90" i="1" s="1"/>
  <c r="H90" i="1" a="1"/>
  <c r="H90" i="1" s="1"/>
  <c r="F91" i="1" a="1"/>
  <c r="F91" i="1" s="1"/>
  <c r="H91" i="1" s="1" a="1"/>
  <c r="H91" i="1" s="1"/>
  <c r="G91" i="1" a="1"/>
  <c r="G91" i="1"/>
  <c r="F92" i="1" a="1"/>
  <c r="F92" i="1"/>
  <c r="H92" i="1" s="1" a="1"/>
  <c r="H92" i="1" s="1"/>
  <c r="G92" i="1" a="1"/>
  <c r="G92" i="1" s="1"/>
  <c r="F93" i="1" a="1"/>
  <c r="F93" i="1" s="1"/>
  <c r="H93" i="1" s="1" a="1"/>
  <c r="H93" i="1" s="1"/>
  <c r="G93" i="1" a="1"/>
  <c r="G93" i="1" s="1"/>
  <c r="F94" i="1" a="1"/>
  <c r="F94" i="1"/>
  <c r="H94" i="1" s="1" a="1"/>
  <c r="H94" i="1" s="1"/>
  <c r="G94" i="1" a="1"/>
  <c r="G94" i="1" s="1"/>
  <c r="F95" i="1" a="1"/>
  <c r="F95" i="1" s="1"/>
  <c r="H95" i="1" s="1" a="1"/>
  <c r="H95" i="1" s="1"/>
  <c r="G95" i="1" a="1"/>
  <c r="G95" i="1"/>
  <c r="F96" i="1" a="1"/>
  <c r="F96" i="1" s="1"/>
  <c r="H96" i="1" s="1" a="1"/>
  <c r="H96" i="1" s="1"/>
  <c r="G96" i="1" a="1"/>
  <c r="G96" i="1" s="1"/>
  <c r="F97" i="1" a="1"/>
  <c r="F97" i="1" s="1"/>
  <c r="G97" i="1" a="1"/>
  <c r="G97" i="1"/>
  <c r="H97" i="1" a="1"/>
  <c r="H97" i="1" s="1"/>
  <c r="F98" i="1" a="1"/>
  <c r="F98" i="1"/>
  <c r="G98" i="1" a="1"/>
  <c r="G98" i="1" s="1"/>
  <c r="H98" i="1" a="1"/>
  <c r="H98" i="1" s="1"/>
  <c r="F99" i="1" a="1"/>
  <c r="F99" i="1" s="1"/>
  <c r="H99" i="1" s="1" a="1"/>
  <c r="H99" i="1" s="1"/>
  <c r="G99" i="1" a="1"/>
  <c r="G99" i="1"/>
  <c r="F100" i="1" a="1"/>
  <c r="F100" i="1"/>
  <c r="H100" i="1" s="1" a="1"/>
  <c r="H100" i="1" s="1"/>
  <c r="G100" i="1" a="1"/>
  <c r="G100" i="1" s="1"/>
  <c r="F101" i="1" a="1"/>
  <c r="F101" i="1" s="1"/>
  <c r="H101" i="1" s="1" a="1"/>
  <c r="H101" i="1" s="1"/>
  <c r="G101" i="1" a="1"/>
  <c r="G101" i="1" s="1"/>
  <c r="F102" i="1" a="1"/>
  <c r="F102" i="1"/>
  <c r="H102" i="1" s="1" a="1"/>
  <c r="H102" i="1" s="1"/>
  <c r="G102" i="1" a="1"/>
  <c r="G102" i="1" s="1"/>
  <c r="F103" i="1" a="1"/>
  <c r="F103" i="1" s="1"/>
  <c r="H103" i="1" s="1" a="1"/>
  <c r="H103" i="1" s="1"/>
  <c r="G103" i="1" a="1"/>
  <c r="G103" i="1"/>
  <c r="F104" i="1" a="1"/>
  <c r="F104" i="1" s="1"/>
  <c r="H104" i="1" s="1" a="1"/>
  <c r="H104" i="1" s="1"/>
  <c r="G104" i="1" a="1"/>
  <c r="G104" i="1" s="1"/>
  <c r="F105" i="1" a="1"/>
  <c r="F105" i="1" s="1"/>
  <c r="G105" i="1" a="1"/>
  <c r="G105" i="1"/>
  <c r="H105" i="1" a="1"/>
  <c r="H105" i="1" s="1"/>
  <c r="F106" i="1" a="1"/>
  <c r="F106" i="1"/>
  <c r="G106" i="1" a="1"/>
  <c r="G106" i="1" s="1"/>
  <c r="H106" i="1" a="1"/>
  <c r="H106" i="1" s="1"/>
  <c r="F107" i="1" a="1"/>
  <c r="F107" i="1" s="1"/>
  <c r="H107" i="1" s="1" a="1"/>
  <c r="H107" i="1" s="1"/>
  <c r="G107" i="1" a="1"/>
  <c r="G107" i="1"/>
  <c r="F108" i="1" a="1"/>
  <c r="F108" i="1"/>
  <c r="H108" i="1" s="1" a="1"/>
  <c r="H108" i="1" s="1"/>
  <c r="G108" i="1" a="1"/>
  <c r="G108" i="1" s="1"/>
  <c r="F109" i="1" a="1"/>
  <c r="F109" i="1" s="1"/>
  <c r="H109" i="1" s="1" a="1"/>
  <c r="H109" i="1" s="1"/>
  <c r="G109" i="1" a="1"/>
  <c r="G109" i="1" s="1"/>
  <c r="F110" i="1" a="1"/>
  <c r="F110" i="1"/>
  <c r="H110" i="1" s="1" a="1"/>
  <c r="H110" i="1" s="1"/>
  <c r="G110" i="1" a="1"/>
  <c r="G110" i="1" s="1"/>
  <c r="F111" i="1" a="1"/>
  <c r="F111" i="1" s="1"/>
  <c r="H111" i="1" s="1" a="1"/>
  <c r="H111" i="1" s="1"/>
  <c r="G111" i="1" a="1"/>
  <c r="G111" i="1"/>
  <c r="F112" i="1" a="1"/>
  <c r="F112" i="1" s="1"/>
  <c r="H112" i="1" s="1" a="1"/>
  <c r="H112" i="1" s="1"/>
  <c r="G112" i="1" a="1"/>
  <c r="G112" i="1" s="1"/>
  <c r="F113" i="1" a="1"/>
  <c r="F113" i="1" s="1"/>
  <c r="G113" i="1" a="1"/>
  <c r="G113" i="1"/>
  <c r="H113" i="1" a="1"/>
  <c r="H113" i="1" s="1"/>
  <c r="F114" i="1" a="1"/>
  <c r="F114" i="1"/>
  <c r="G114" i="1" a="1"/>
  <c r="G114" i="1" s="1"/>
  <c r="F115" i="1" a="1"/>
  <c r="F115" i="1" s="1"/>
  <c r="H115" i="1" s="1" a="1"/>
  <c r="H115" i="1" s="1"/>
  <c r="G115" i="1" a="1"/>
  <c r="G115" i="1"/>
  <c r="F116" i="1" a="1"/>
  <c r="F116" i="1"/>
  <c r="G116" i="1" a="1"/>
  <c r="G116" i="1" s="1"/>
  <c r="F117" i="1" a="1"/>
  <c r="F117" i="1" s="1"/>
  <c r="H117" i="1" s="1" a="1"/>
  <c r="H117" i="1" s="1"/>
  <c r="G117" i="1" a="1"/>
  <c r="G117" i="1"/>
  <c r="F118" i="1" a="1"/>
  <c r="F118" i="1"/>
  <c r="G118" i="1" a="1"/>
  <c r="G118" i="1" s="1"/>
  <c r="F28" i="1" a="1"/>
  <c r="F28" i="1" s="1"/>
  <c r="G28" i="1" a="1"/>
  <c r="G28" i="1" s="1"/>
  <c r="F29" i="1" a="1"/>
  <c r="F29" i="1" s="1"/>
  <c r="G29" i="1" a="1"/>
  <c r="G29" i="1" s="1"/>
  <c r="F30" i="1" a="1"/>
  <c r="F30" i="1" s="1"/>
  <c r="G30" i="1" a="1"/>
  <c r="G30" i="1" s="1"/>
  <c r="F31" i="1" a="1"/>
  <c r="F31" i="1" s="1"/>
  <c r="G31" i="1" a="1"/>
  <c r="G31" i="1" s="1"/>
  <c r="F32" i="1" a="1"/>
  <c r="F32" i="1" s="1"/>
  <c r="G32" i="1" a="1"/>
  <c r="G32" i="1" s="1"/>
  <c r="F33" i="1" a="1"/>
  <c r="F33" i="1" s="1"/>
  <c r="G33" i="1" a="1"/>
  <c r="G33" i="1" s="1"/>
  <c r="F34" i="1" a="1"/>
  <c r="F34" i="1" s="1"/>
  <c r="H34" i="1" s="1" a="1"/>
  <c r="H34" i="1" s="1"/>
  <c r="G34" i="1" a="1"/>
  <c r="G34" i="1" s="1"/>
  <c r="F35" i="1" a="1"/>
  <c r="F35" i="1" s="1"/>
  <c r="G35" i="1" a="1"/>
  <c r="G35" i="1" s="1"/>
  <c r="F36" i="1" a="1"/>
  <c r="F36" i="1" s="1"/>
  <c r="H36" i="1" s="1" a="1"/>
  <c r="H36" i="1" s="1"/>
  <c r="G36" i="1" a="1"/>
  <c r="G36" i="1" s="1"/>
  <c r="F37" i="1" a="1"/>
  <c r="F37" i="1" s="1"/>
  <c r="G37" i="1" a="1"/>
  <c r="G37" i="1" s="1"/>
  <c r="F38" i="1" a="1"/>
  <c r="F38" i="1" s="1"/>
  <c r="H38" i="1" s="1" a="1"/>
  <c r="H38" i="1" s="1"/>
  <c r="G38" i="1" a="1"/>
  <c r="G38" i="1" s="1"/>
  <c r="F39" i="1" a="1"/>
  <c r="F39" i="1" s="1"/>
  <c r="G39" i="1" a="1"/>
  <c r="G39" i="1" s="1"/>
  <c r="F40" i="1" a="1"/>
  <c r="F40" i="1" s="1"/>
  <c r="H40" i="1" s="1" a="1"/>
  <c r="H40" i="1" s="1"/>
  <c r="G40" i="1" a="1"/>
  <c r="G40" i="1" s="1"/>
  <c r="F41" i="1" a="1"/>
  <c r="F41" i="1" s="1"/>
  <c r="G41" i="1" a="1"/>
  <c r="G41" i="1" s="1"/>
  <c r="F42" i="1" a="1"/>
  <c r="F42" i="1" s="1"/>
  <c r="H42" i="1" s="1" a="1"/>
  <c r="H42" i="1" s="1"/>
  <c r="G42" i="1" a="1"/>
  <c r="G42" i="1" s="1"/>
  <c r="F43" i="1" a="1"/>
  <c r="F43" i="1" s="1"/>
  <c r="G43" i="1" a="1"/>
  <c r="G43" i="1" s="1"/>
  <c r="F44" i="1" a="1"/>
  <c r="F44" i="1" s="1"/>
  <c r="H44" i="1" s="1" a="1"/>
  <c r="H44" i="1" s="1"/>
  <c r="G44" i="1" a="1"/>
  <c r="G44" i="1" s="1"/>
  <c r="F45" i="1" a="1"/>
  <c r="F45" i="1" s="1"/>
  <c r="G45" i="1" a="1"/>
  <c r="G45" i="1" s="1"/>
  <c r="F46" i="1" a="1"/>
  <c r="F46" i="1" s="1"/>
  <c r="H46" i="1" s="1" a="1"/>
  <c r="H46" i="1" s="1"/>
  <c r="G46" i="1" a="1"/>
  <c r="G46" i="1" s="1"/>
  <c r="F47" i="1" a="1"/>
  <c r="F47" i="1" s="1"/>
  <c r="G47" i="1" a="1"/>
  <c r="G47" i="1" s="1"/>
  <c r="F48" i="1" a="1"/>
  <c r="F48" i="1" s="1"/>
  <c r="H48" i="1" s="1" a="1"/>
  <c r="H48" i="1" s="1"/>
  <c r="G48" i="1" a="1"/>
  <c r="G48" i="1" s="1"/>
  <c r="F49" i="1" a="1"/>
  <c r="F49" i="1" s="1"/>
  <c r="G49" i="1" a="1"/>
  <c r="G49" i="1" s="1"/>
  <c r="F50" i="1" a="1"/>
  <c r="F50" i="1" s="1"/>
  <c r="H50" i="1" s="1" a="1"/>
  <c r="H50" i="1" s="1"/>
  <c r="G50" i="1" a="1"/>
  <c r="G50" i="1" s="1"/>
  <c r="F51" i="1" a="1"/>
  <c r="F51" i="1" s="1"/>
  <c r="G51" i="1" a="1"/>
  <c r="G51" i="1" s="1"/>
  <c r="F52" i="1" a="1"/>
  <c r="F52" i="1" s="1"/>
  <c r="H52" i="1" s="1" a="1"/>
  <c r="H52" i="1" s="1"/>
  <c r="G52" i="1" a="1"/>
  <c r="G52" i="1" s="1"/>
  <c r="F53" i="1" a="1"/>
  <c r="F53" i="1" s="1"/>
  <c r="G53" i="1" a="1"/>
  <c r="G53" i="1" s="1"/>
  <c r="F54" i="1" a="1"/>
  <c r="F54" i="1" s="1"/>
  <c r="H54" i="1" s="1" a="1"/>
  <c r="H54" i="1" s="1"/>
  <c r="G54" i="1" a="1"/>
  <c r="G54" i="1" s="1"/>
  <c r="F55" i="1" a="1"/>
  <c r="F55" i="1" s="1"/>
  <c r="G55" i="1" a="1"/>
  <c r="G55" i="1" s="1"/>
  <c r="F56" i="1" a="1"/>
  <c r="F56" i="1" s="1"/>
  <c r="H56" i="1" s="1" a="1"/>
  <c r="H56" i="1" s="1"/>
  <c r="G56" i="1" a="1"/>
  <c r="G56" i="1" s="1"/>
  <c r="F8" i="1" a="1"/>
  <c r="F8" i="1" s="1"/>
  <c r="G8" i="1" a="1"/>
  <c r="G8" i="1" s="1"/>
  <c r="F9" i="1" a="1"/>
  <c r="F9" i="1" s="1"/>
  <c r="H9" i="1" s="1" a="1"/>
  <c r="H9" i="1" s="1"/>
  <c r="G9" i="1" a="1"/>
  <c r="G9" i="1" s="1"/>
  <c r="F10" i="1" a="1"/>
  <c r="F10" i="1" s="1"/>
  <c r="G10" i="1" a="1"/>
  <c r="G10" i="1" s="1"/>
  <c r="F11" i="1" a="1"/>
  <c r="F11" i="1" s="1"/>
  <c r="H11" i="1" s="1" a="1"/>
  <c r="H11" i="1" s="1"/>
  <c r="G11" i="1" a="1"/>
  <c r="G11" i="1" s="1"/>
  <c r="F12" i="1" a="1"/>
  <c r="F12" i="1" s="1"/>
  <c r="G12" i="1" a="1"/>
  <c r="G12" i="1" s="1"/>
  <c r="F13" i="1" a="1"/>
  <c r="F13" i="1" s="1"/>
  <c r="H13" i="1" s="1" a="1"/>
  <c r="H13" i="1" s="1"/>
  <c r="G13" i="1" a="1"/>
  <c r="G13" i="1" s="1"/>
  <c r="F14" i="1" a="1"/>
  <c r="F14" i="1" s="1"/>
  <c r="G14" i="1" a="1"/>
  <c r="G14" i="1" s="1"/>
  <c r="F15" i="1" a="1"/>
  <c r="F15" i="1" s="1"/>
  <c r="H15" i="1" s="1" a="1"/>
  <c r="H15" i="1" s="1"/>
  <c r="G15" i="1" a="1"/>
  <c r="G15" i="1" s="1"/>
  <c r="F16" i="1" a="1"/>
  <c r="F16" i="1" s="1"/>
  <c r="G16" i="1" a="1"/>
  <c r="G16" i="1" s="1"/>
  <c r="F17" i="1" a="1"/>
  <c r="F17" i="1" s="1"/>
  <c r="H17" i="1" s="1" a="1"/>
  <c r="H17" i="1" s="1"/>
  <c r="G17" i="1" a="1"/>
  <c r="G17" i="1" s="1"/>
  <c r="F18" i="1" a="1"/>
  <c r="F18" i="1" s="1"/>
  <c r="G18" i="1" a="1"/>
  <c r="G18" i="1" s="1"/>
  <c r="F19" i="1" a="1"/>
  <c r="F19" i="1" s="1"/>
  <c r="H19" i="1" s="1" a="1"/>
  <c r="H19" i="1" s="1"/>
  <c r="G19" i="1" a="1"/>
  <c r="G19" i="1" s="1"/>
  <c r="F20" i="1" a="1"/>
  <c r="F20" i="1" s="1"/>
  <c r="G20" i="1" a="1"/>
  <c r="G20" i="1" s="1"/>
  <c r="F21" i="1" a="1"/>
  <c r="F21" i="1" s="1"/>
  <c r="H21" i="1" s="1" a="1"/>
  <c r="H21" i="1" s="1"/>
  <c r="G21" i="1" a="1"/>
  <c r="G21" i="1" s="1"/>
  <c r="F22" i="1" a="1"/>
  <c r="F22" i="1" s="1"/>
  <c r="G22" i="1" a="1"/>
  <c r="G22" i="1" s="1"/>
  <c r="F23" i="1" a="1"/>
  <c r="F23" i="1" s="1"/>
  <c r="H23" i="1" s="1" a="1"/>
  <c r="H23" i="1" s="1"/>
  <c r="G23" i="1" a="1"/>
  <c r="G23" i="1" s="1"/>
  <c r="F24" i="1" a="1"/>
  <c r="F24" i="1" s="1"/>
  <c r="G24" i="1" a="1"/>
  <c r="G24" i="1" s="1"/>
  <c r="F25" i="1" a="1"/>
  <c r="F25" i="1" s="1"/>
  <c r="H25" i="1" s="1" a="1"/>
  <c r="H25" i="1" s="1"/>
  <c r="G25" i="1" a="1"/>
  <c r="G25" i="1" s="1"/>
  <c r="F26" i="1" a="1"/>
  <c r="F26" i="1" s="1"/>
  <c r="G26" i="1" a="1"/>
  <c r="G26" i="1" s="1"/>
  <c r="F27" i="1" a="1"/>
  <c r="F27" i="1" s="1"/>
  <c r="H27" i="1" s="1" a="1"/>
  <c r="H27" i="1" s="1"/>
  <c r="G27" i="1" a="1"/>
  <c r="G27" i="1" s="1"/>
  <c r="G3" i="1" a="1"/>
  <c r="G3" i="1" s="1"/>
  <c r="G4" i="1" a="1"/>
  <c r="G4" i="1" s="1"/>
  <c r="G5" i="1" a="1"/>
  <c r="G5" i="1" s="1"/>
  <c r="G6" i="1" a="1"/>
  <c r="G6" i="1" s="1"/>
  <c r="G7" i="1" a="1"/>
  <c r="G7" i="1" s="1"/>
  <c r="G2" i="1" a="1"/>
  <c r="G2" i="1" s="1"/>
  <c r="F3" i="1" a="1"/>
  <c r="F3" i="1" s="1"/>
  <c r="F4" i="1" a="1"/>
  <c r="F4" i="1" s="1"/>
  <c r="F5" i="1" a="1"/>
  <c r="F5" i="1" s="1"/>
  <c r="F6" i="1" a="1"/>
  <c r="F6" i="1" s="1"/>
  <c r="H6" i="1" s="1" a="1"/>
  <c r="H6" i="1" s="1"/>
  <c r="F7" i="1" a="1"/>
  <c r="F7" i="1" s="1"/>
  <c r="F2" i="1" a="1"/>
  <c r="F2" i="1" s="1"/>
  <c r="P8" i="1"/>
  <c r="P7" i="1"/>
  <c r="P6" i="1"/>
  <c r="P5" i="1"/>
  <c r="P4" i="1"/>
  <c r="P3" i="1"/>
  <c r="H118" i="1" l="1" a="1"/>
  <c r="H118" i="1" s="1"/>
  <c r="H114" i="1" a="1"/>
  <c r="H114" i="1" s="1"/>
  <c r="H71" i="1" a="1"/>
  <c r="H71" i="1" s="1"/>
  <c r="H79" i="1" a="1"/>
  <c r="H79" i="1" s="1"/>
  <c r="H69" i="1" a="1"/>
  <c r="H69" i="1" s="1"/>
  <c r="H63" i="1" a="1"/>
  <c r="H63" i="1" s="1"/>
  <c r="H116" i="1" a="1"/>
  <c r="H116" i="1" s="1"/>
  <c r="H24" i="1" a="1"/>
  <c r="H24" i="1" s="1"/>
  <c r="H18" i="1" a="1"/>
  <c r="H18" i="1" s="1"/>
  <c r="H22" i="1" a="1"/>
  <c r="H22" i="1" s="1"/>
  <c r="H16" i="1" a="1"/>
  <c r="H16" i="1" s="1"/>
  <c r="H14" i="1" a="1"/>
  <c r="H14" i="1" s="1"/>
  <c r="H12" i="1" a="1"/>
  <c r="H12" i="1" s="1"/>
  <c r="H10" i="1" a="1"/>
  <c r="H10" i="1" s="1"/>
  <c r="H8" i="1" a="1"/>
  <c r="H8" i="1" s="1"/>
  <c r="H55" i="1" a="1"/>
  <c r="H55" i="1" s="1"/>
  <c r="H53" i="1" a="1"/>
  <c r="H53" i="1" s="1"/>
  <c r="H51" i="1" a="1"/>
  <c r="H51" i="1" s="1"/>
  <c r="H49" i="1" a="1"/>
  <c r="H49" i="1" s="1"/>
  <c r="H47" i="1" a="1"/>
  <c r="H47" i="1" s="1"/>
  <c r="H45" i="1" a="1"/>
  <c r="H45" i="1" s="1"/>
  <c r="H43" i="1" a="1"/>
  <c r="H43" i="1" s="1"/>
  <c r="H41" i="1" a="1"/>
  <c r="H41" i="1" s="1"/>
  <c r="H39" i="1" a="1"/>
  <c r="H39" i="1" s="1"/>
  <c r="H37" i="1" a="1"/>
  <c r="H37" i="1" s="1"/>
  <c r="H35" i="1" a="1"/>
  <c r="H35" i="1" s="1"/>
  <c r="H33" i="1" a="1"/>
  <c r="H33" i="1" s="1"/>
  <c r="H31" i="1" a="1"/>
  <c r="H31" i="1" s="1"/>
  <c r="H29" i="1" a="1"/>
  <c r="H29" i="1" s="1"/>
  <c r="H4" i="1" a="1"/>
  <c r="H4" i="1" s="1"/>
  <c r="H26" i="1" a="1"/>
  <c r="H26" i="1" s="1"/>
  <c r="H20" i="1" a="1"/>
  <c r="H20" i="1" s="1"/>
  <c r="H7" i="1" a="1"/>
  <c r="H7" i="1" s="1"/>
  <c r="H3" i="1" a="1"/>
  <c r="H3" i="1" s="1"/>
  <c r="H32" i="1" a="1"/>
  <c r="H32" i="1" s="1"/>
  <c r="H5" i="1" a="1"/>
  <c r="H5" i="1" s="1"/>
  <c r="H28" i="1" a="1"/>
  <c r="H28" i="1" s="1"/>
  <c r="H30" i="1" a="1"/>
  <c r="H30" i="1" s="1"/>
  <c r="H2" i="1" a="1"/>
  <c r="H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<sst xmlns="http://schemas.openxmlformats.org/spreadsheetml/2006/main" count="33" uniqueCount="10">
  <si>
    <t>Date</t>
  </si>
  <si>
    <t>vendeur</t>
  </si>
  <si>
    <t>prix</t>
  </si>
  <si>
    <t>A</t>
  </si>
  <si>
    <t>B</t>
  </si>
  <si>
    <t>C</t>
  </si>
  <si>
    <t>Table 1</t>
  </si>
  <si>
    <t>Table 2</t>
  </si>
  <si>
    <t xml:space="preserve">tout est automatisé </t>
  </si>
  <si>
    <t>tu colles tes valeurs dans la table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</si>
</sst>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/>
    </xf>
    <xf numFmtId="2" fontId="0" fillId="0" borderId="1" xfId="0" applyNumberFormat="1" applyBorder="1"/>
    <xf numFmtId="2" fontId="0" fillId="0" borderId="0" xfId="0" applyNumberFormat="1"/>
    <xf numFmtId="0" fontId="0" fillId="0" borderId="2" xfId="0" applyBorder="1" applyAlignment="1">
      <alignment horizontal="center"/>
    </xf>
    <xf numFmtId="14" fontId="0" fillId="2" borderId="1" xfId="0" applyNumberFormat="1" applyFill="1" applyBorder="1" applyAlignment="1">
      <alignment horizontal="center" vertical="center"/>
    </xf>
    <xf numFmtId="0" fontId="1" fillId="0" borderId="0" xfId="0" applyFont="1"/>
    <xf numFmtId="2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0C198-CA27-4000-9075-974B810EE364}">
  <dimension ref="A1:P118"/>
  <sheetViews>
    <sheetView tabSelected="1" workbookViewId="0">
      <selection activeCell="N14" sqref="N14"/>
    </sheetView>
  </sheetViews>
  <sheetFormatPr baseColWidth="10" defaultRowHeight="14.4" x14ac:dyDescent="0.3"/>
  <cols>
    <col min="2" max="2" width="11.5546875" style="4"/>
    <col min="3" max="3" width="11.5546875" style="7"/>
    <col min="7" max="7" width="14.88671875" bestFit="1" customWidth="1"/>
    <col min="8" max="8" width="11.5546875" style="10"/>
  </cols>
  <sheetData>
    <row r="1" spans="1:16" x14ac:dyDescent="0.3">
      <c r="A1" s="8" t="s">
        <v>6</v>
      </c>
      <c r="B1" s="8"/>
      <c r="C1" s="8"/>
      <c r="N1" s="8" t="s">
        <v>7</v>
      </c>
      <c r="O1" s="8"/>
      <c r="P1" s="8"/>
    </row>
    <row r="2" spans="1:16" x14ac:dyDescent="0.3">
      <c r="A2" s="1" t="s">
        <v>0</v>
      </c>
      <c r="B2" s="1" t="s">
        <v>1</v>
      </c>
      <c r="C2" s="5" t="s">
        <v>2</v>
      </c>
      <c r="F2" s="9" cm="1">
        <f t="array" aca="1" ref="F2" ca="1">IFERROR(INDEX(dates,SMALL(IF(MATCH(dates&amp;vendeur,dates&amp;vendeur,0)=ROW(dates)-2,ROW(dates)-2,""),ROW($A1))),"")</f>
        <v>45658</v>
      </c>
      <c r="G2" s="9" t="str" cm="1">
        <f t="array" aca="1" ref="G2" ca="1">IFERROR(INDEX(vendeur,SMALL(IF(MATCH(dates&amp;vendeur,dates&amp;vendeur,0)=ROW(dates)-2,ROW(dates)-2,""),ROW($A1))),"")</f>
        <v>A</v>
      </c>
      <c r="H2" s="11" cm="1">
        <f t="array" aca="1" ref="H2" ca="1">IFERROR(SUMPRODUCT((MONTH(dates)=MONTH(F2))*(DAY(dates)=DAY(F2))*(vendeur=G2)*(prix)),"")</f>
        <v>175</v>
      </c>
      <c r="N2" s="1" t="s">
        <v>0</v>
      </c>
      <c r="O2" s="1" t="s">
        <v>1</v>
      </c>
      <c r="P2" s="1" t="s">
        <v>2</v>
      </c>
    </row>
    <row r="3" spans="1:16" x14ac:dyDescent="0.3">
      <c r="A3" s="2">
        <v>45658</v>
      </c>
      <c r="B3" s="3" t="s">
        <v>3</v>
      </c>
      <c r="C3" s="6">
        <v>50</v>
      </c>
      <c r="F3" s="9" cm="1">
        <f t="array" aca="1" ref="F3" ca="1">IFERROR(INDEX(dates,SMALL(IF(MATCH(dates&amp;vendeur,dates&amp;vendeur,0)=ROW(dates)-2,ROW(dates)-2,""),ROW($A2))),"")</f>
        <v>45658</v>
      </c>
      <c r="G3" s="9" t="str" cm="1">
        <f t="array" aca="1" ref="G3" ca="1">IFERROR(INDEX(vendeur,SMALL(IF(MATCH(dates&amp;vendeur,dates&amp;vendeur,0)=ROW(dates)-2,ROW(dates)-2,""),ROW($A2))),"")</f>
        <v>B</v>
      </c>
      <c r="H3" s="11" cm="1">
        <f t="array" aca="1" ref="H3" ca="1">IFERROR(SUMPRODUCT((MONTH(dates)=MONTH(F3))*(DAY(dates)=DAY(F3))*(vendeur=G3)*(prix)),"")</f>
        <v>180</v>
      </c>
      <c r="J3" t="s">
        <v>8</v>
      </c>
      <c r="N3" s="2">
        <v>45658</v>
      </c>
      <c r="O3" s="3" t="s">
        <v>3</v>
      </c>
      <c r="P3" s="6">
        <f>C3+C4+C5</f>
        <v>175</v>
      </c>
    </row>
    <row r="4" spans="1:16" x14ac:dyDescent="0.3">
      <c r="A4" s="2">
        <v>45658</v>
      </c>
      <c r="B4" s="3" t="s">
        <v>3</v>
      </c>
      <c r="C4" s="6">
        <v>60</v>
      </c>
      <c r="F4" s="9" cm="1">
        <f t="array" aca="1" ref="F4" ca="1">IFERROR(INDEX(dates,SMALL(IF(MATCH(dates&amp;vendeur,dates&amp;vendeur,0)=ROW(dates)-2,ROW(dates)-2,""),ROW($A3))),"")</f>
        <v>45658</v>
      </c>
      <c r="G4" s="9" t="str" cm="1">
        <f t="array" aca="1" ref="G4" ca="1">IFERROR(INDEX(vendeur,SMALL(IF(MATCH(dates&amp;vendeur,dates&amp;vendeur,0)=ROW(dates)-2,ROW(dates)-2,""),ROW($A3))),"")</f>
        <v>C</v>
      </c>
      <c r="H4" s="11" cm="1">
        <f t="array" aca="1" ref="H4" ca="1">IFERROR(SUMPRODUCT((MONTH(dates)=MONTH(F4))*(DAY(dates)=DAY(F4))*(vendeur=G4)*(prix)),"")</f>
        <v>210</v>
      </c>
      <c r="J4" t="s">
        <v>9</v>
      </c>
      <c r="N4" s="2">
        <v>45658</v>
      </c>
      <c r="O4" s="3" t="s">
        <v>4</v>
      </c>
      <c r="P4" s="6">
        <f>C6+C7</f>
        <v>180</v>
      </c>
    </row>
    <row r="5" spans="1:16" x14ac:dyDescent="0.3">
      <c r="A5" s="2">
        <v>45658</v>
      </c>
      <c r="B5" s="3" t="s">
        <v>3</v>
      </c>
      <c r="C5" s="6">
        <v>65</v>
      </c>
      <c r="F5" s="9" cm="1">
        <f t="array" aca="1" ref="F5" ca="1">IFERROR(INDEX(dates,SMALL(IF(MATCH(dates&amp;vendeur,dates&amp;vendeur,0)=ROW(dates)-2,ROW(dates)-2,""),ROW($A4))),"")</f>
        <v>45659</v>
      </c>
      <c r="G5" s="9" t="str" cm="1">
        <f t="array" aca="1" ref="G5" ca="1">IFERROR(INDEX(vendeur,SMALL(IF(MATCH(dates&amp;vendeur,dates&amp;vendeur,0)=ROW(dates)-2,ROW(dates)-2,""),ROW($A4))),"")</f>
        <v>A</v>
      </c>
      <c r="H5" s="11" cm="1">
        <f t="array" aca="1" ref="H5" ca="1">IFERROR(SUMPRODUCT((MONTH(dates)=MONTH(F5))*(DAY(dates)=DAY(F5))*(vendeur=G5)*(prix)),"")</f>
        <v>390</v>
      </c>
      <c r="N5" s="2">
        <v>45658</v>
      </c>
      <c r="O5" s="3" t="s">
        <v>5</v>
      </c>
      <c r="P5" s="6">
        <f>C8+C9+C10+C11</f>
        <v>210</v>
      </c>
    </row>
    <row r="6" spans="1:16" x14ac:dyDescent="0.3">
      <c r="A6" s="2">
        <v>45658</v>
      </c>
      <c r="B6" s="3" t="s">
        <v>4</v>
      </c>
      <c r="C6" s="6">
        <v>85</v>
      </c>
      <c r="F6" s="9" cm="1">
        <f t="array" aca="1" ref="F6" ca="1">IFERROR(INDEX(dates,SMALL(IF(MATCH(dates&amp;vendeur,dates&amp;vendeur,0)=ROW(dates)-2,ROW(dates)-2,""),ROW($A5))),"")</f>
        <v>45659</v>
      </c>
      <c r="G6" s="9" t="str" cm="1">
        <f t="array" aca="1" ref="G6" ca="1">IFERROR(INDEX(vendeur,SMALL(IF(MATCH(dates&amp;vendeur,dates&amp;vendeur,0)=ROW(dates)-2,ROW(dates)-2,""),ROW($A5))),"")</f>
        <v>B</v>
      </c>
      <c r="H6" s="11" cm="1">
        <f t="array" aca="1" ref="H6" ca="1">IFERROR(SUMPRODUCT((MONTH(dates)=MONTH(F6))*(DAY(dates)=DAY(F6))*(vendeur=G6)*(prix)),"")</f>
        <v>533</v>
      </c>
      <c r="N6" s="2">
        <v>45659</v>
      </c>
      <c r="O6" s="3" t="s">
        <v>3</v>
      </c>
      <c r="P6" s="6">
        <f>C12+C13</f>
        <v>390</v>
      </c>
    </row>
    <row r="7" spans="1:16" x14ac:dyDescent="0.3">
      <c r="A7" s="2">
        <v>45658</v>
      </c>
      <c r="B7" s="3" t="s">
        <v>4</v>
      </c>
      <c r="C7" s="6">
        <v>95</v>
      </c>
      <c r="F7" s="9" cm="1">
        <f t="array" aca="1" ref="F7" ca="1">IFERROR(INDEX(dates,SMALL(IF(MATCH(dates&amp;vendeur,dates&amp;vendeur,0)=ROW(dates)-2,ROW(dates)-2,""),ROW($A6))),"")</f>
        <v>45659</v>
      </c>
      <c r="G7" s="9" t="str" cm="1">
        <f t="array" aca="1" ref="G7" ca="1">IFERROR(INDEX(vendeur,SMALL(IF(MATCH(dates&amp;vendeur,dates&amp;vendeur,0)=ROW(dates)-2,ROW(dates)-2,""),ROW($A6))),"")</f>
        <v>C</v>
      </c>
      <c r="H7" s="11" cm="1">
        <f t="array" aca="1" ref="H7" ca="1">IFERROR(SUMPRODUCT((MONTH(dates)=MONTH(F7))*(DAY(dates)=DAY(F7))*(vendeur=G7)*(prix)),"")</f>
        <v>194</v>
      </c>
      <c r="N7" s="2">
        <v>45659</v>
      </c>
      <c r="O7" s="3" t="s">
        <v>4</v>
      </c>
      <c r="P7" s="6">
        <f>C14+C15+C16</f>
        <v>533</v>
      </c>
    </row>
    <row r="8" spans="1:16" x14ac:dyDescent="0.3">
      <c r="A8" s="2">
        <v>45658</v>
      </c>
      <c r="B8" s="3" t="s">
        <v>5</v>
      </c>
      <c r="C8" s="6">
        <v>25</v>
      </c>
      <c r="F8" s="9" t="str" cm="1">
        <f t="array" aca="1" ref="F8" ca="1">IFERROR(INDEX(dates,SMALL(IF(MATCH(dates&amp;vendeur,dates&amp;vendeur,0)=ROW(dates)-2,ROW(dates)-2,""),ROW($A7))),"")</f>
        <v/>
      </c>
      <c r="G8" s="9" t="str" cm="1">
        <f t="array" aca="1" ref="G8" ca="1">IFERROR(INDEX(vendeur,SMALL(IF(MATCH(dates&amp;vendeur,dates&amp;vendeur,0)=ROW(dates)-2,ROW(dates)-2,""),ROW($A7))),"")</f>
        <v/>
      </c>
      <c r="H8" s="11" t="str" cm="1">
        <f t="array" aca="1" ref="H8" ca="1">IFERROR(SUMPRODUCT((MONTH(dates)=MONTH(F8))*(DAY(dates)=DAY(F8))*(vendeur=G8)*(prix)),"")</f>
        <v/>
      </c>
      <c r="N8" s="2">
        <v>45659</v>
      </c>
      <c r="O8" s="3" t="s">
        <v>5</v>
      </c>
      <c r="P8" s="6">
        <f>C17+C18+C19</f>
        <v>194</v>
      </c>
    </row>
    <row r="9" spans="1:16" x14ac:dyDescent="0.3">
      <c r="A9" s="2">
        <v>45658</v>
      </c>
      <c r="B9" s="3" t="s">
        <v>5</v>
      </c>
      <c r="C9" s="6">
        <v>65</v>
      </c>
      <c r="F9" s="9" t="str" cm="1">
        <f t="array" aca="1" ref="F9" ca="1">IFERROR(INDEX(dates,SMALL(IF(MATCH(dates&amp;vendeur,dates&amp;vendeur,0)=ROW(dates)-2,ROW(dates)-2,""),ROW($A8))),"")</f>
        <v/>
      </c>
      <c r="G9" s="9" t="str" cm="1">
        <f t="array" aca="1" ref="G9" ca="1">IFERROR(INDEX(vendeur,SMALL(IF(MATCH(dates&amp;vendeur,dates&amp;vendeur,0)=ROW(dates)-2,ROW(dates)-2,""),ROW($A8))),"")</f>
        <v/>
      </c>
      <c r="H9" s="11" t="str" cm="1">
        <f t="array" aca="1" ref="H9" ca="1">IFERROR(SUMPRODUCT((MONTH(dates)=MONTH(F9))*(DAY(dates)=DAY(F9))*(vendeur=G9)*(prix)),"")</f>
        <v/>
      </c>
    </row>
    <row r="10" spans="1:16" x14ac:dyDescent="0.3">
      <c r="A10" s="2">
        <v>45658</v>
      </c>
      <c r="B10" s="3" t="s">
        <v>5</v>
      </c>
      <c r="C10" s="6">
        <v>45</v>
      </c>
      <c r="F10" s="9" t="str" cm="1">
        <f t="array" aca="1" ref="F10" ca="1">IFERROR(INDEX(dates,SMALL(IF(MATCH(dates&amp;vendeur,dates&amp;vendeur,0)=ROW(dates)-2,ROW(dates)-2,""),ROW($A9))),"")</f>
        <v/>
      </c>
      <c r="G10" s="9" t="str" cm="1">
        <f t="array" aca="1" ref="G10" ca="1">IFERROR(INDEX(vendeur,SMALL(IF(MATCH(dates&amp;vendeur,dates&amp;vendeur,0)=ROW(dates)-2,ROW(dates)-2,""),ROW($A9))),"")</f>
        <v/>
      </c>
      <c r="H10" s="11" t="str" cm="1">
        <f t="array" aca="1" ref="H10" ca="1">IFERROR(SUMPRODUCT((MONTH(dates)=MONTH(F10))*(DAY(dates)=DAY(F10))*(vendeur=G10)*(prix)),"")</f>
        <v/>
      </c>
    </row>
    <row r="11" spans="1:16" x14ac:dyDescent="0.3">
      <c r="A11" s="2">
        <v>45658</v>
      </c>
      <c r="B11" s="3" t="s">
        <v>5</v>
      </c>
      <c r="C11" s="6">
        <v>75</v>
      </c>
      <c r="F11" s="9" t="str" cm="1">
        <f t="array" aca="1" ref="F11" ca="1">IFERROR(INDEX(dates,SMALL(IF(MATCH(dates&amp;vendeur,dates&amp;vendeur,0)=ROW(dates)-2,ROW(dates)-2,""),ROW($A10))),"")</f>
        <v/>
      </c>
      <c r="G11" s="9" t="str" cm="1">
        <f t="array" aca="1" ref="G11" ca="1">IFERROR(INDEX(vendeur,SMALL(IF(MATCH(dates&amp;vendeur,dates&amp;vendeur,0)=ROW(dates)-2,ROW(dates)-2,""),ROW($A10))),"")</f>
        <v/>
      </c>
      <c r="H11" s="11" t="str" cm="1">
        <f t="array" aca="1" ref="H11" ca="1">IFERROR(SUMPRODUCT((MONTH(dates)=MONTH(F11))*(DAY(dates)=DAY(F11))*(vendeur=G11)*(prix)),"")</f>
        <v/>
      </c>
    </row>
    <row r="12" spans="1:16" x14ac:dyDescent="0.3">
      <c r="A12" s="2">
        <v>45659</v>
      </c>
      <c r="B12" s="3" t="s">
        <v>3</v>
      </c>
      <c r="C12" s="6">
        <v>145</v>
      </c>
      <c r="F12" s="9" t="str" cm="1">
        <f t="array" aca="1" ref="F12" ca="1">IFERROR(INDEX(dates,SMALL(IF(MATCH(dates&amp;vendeur,dates&amp;vendeur,0)=ROW(dates)-2,ROW(dates)-2,""),ROW($A11))),"")</f>
        <v/>
      </c>
      <c r="G12" s="9" t="str" cm="1">
        <f t="array" aca="1" ref="G12" ca="1">IFERROR(INDEX(vendeur,SMALL(IF(MATCH(dates&amp;vendeur,dates&amp;vendeur,0)=ROW(dates)-2,ROW(dates)-2,""),ROW($A11))),"")</f>
        <v/>
      </c>
      <c r="H12" s="11" t="str" cm="1">
        <f t="array" aca="1" ref="H12" ca="1">IFERROR(SUMPRODUCT((MONTH(dates)=MONTH(F12))*(DAY(dates)=DAY(F12))*(vendeur=G12)*(prix)),"")</f>
        <v/>
      </c>
    </row>
    <row r="13" spans="1:16" x14ac:dyDescent="0.3">
      <c r="A13" s="2">
        <v>45659</v>
      </c>
      <c r="B13" s="3" t="s">
        <v>3</v>
      </c>
      <c r="C13" s="6">
        <v>245</v>
      </c>
      <c r="F13" s="9" t="str" cm="1">
        <f t="array" aca="1" ref="F13" ca="1">IFERROR(INDEX(dates,SMALL(IF(MATCH(dates&amp;vendeur,dates&amp;vendeur,0)=ROW(dates)-2,ROW(dates)-2,""),ROW($A12))),"")</f>
        <v/>
      </c>
      <c r="G13" s="9" t="str" cm="1">
        <f t="array" aca="1" ref="G13" ca="1">IFERROR(INDEX(vendeur,SMALL(IF(MATCH(dates&amp;vendeur,dates&amp;vendeur,0)=ROW(dates)-2,ROW(dates)-2,""),ROW($A12))),"")</f>
        <v/>
      </c>
      <c r="H13" s="11" t="str" cm="1">
        <f t="array" aca="1" ref="H13" ca="1">IFERROR(SUMPRODUCT((MONTH(dates)=MONTH(F13))*(DAY(dates)=DAY(F13))*(vendeur=G13)*(prix)),"")</f>
        <v/>
      </c>
    </row>
    <row r="14" spans="1:16" x14ac:dyDescent="0.3">
      <c r="A14" s="2">
        <v>45659</v>
      </c>
      <c r="B14" s="3" t="s">
        <v>4</v>
      </c>
      <c r="C14" s="6">
        <v>325</v>
      </c>
      <c r="F14" s="9" t="str" cm="1">
        <f t="array" aca="1" ref="F14" ca="1">IFERROR(INDEX(dates,SMALL(IF(MATCH(dates&amp;vendeur,dates&amp;vendeur,0)=ROW(dates)-2,ROW(dates)-2,""),ROW($A13))),"")</f>
        <v/>
      </c>
      <c r="G14" s="9" t="str" cm="1">
        <f t="array" aca="1" ref="G14" ca="1">IFERROR(INDEX(vendeur,SMALL(IF(MATCH(dates&amp;vendeur,dates&amp;vendeur,0)=ROW(dates)-2,ROW(dates)-2,""),ROW($A13))),"")</f>
        <v/>
      </c>
      <c r="H14" s="11" t="str" cm="1">
        <f t="array" aca="1" ref="H14" ca="1">IFERROR(SUMPRODUCT((MONTH(dates)=MONTH(F14))*(DAY(dates)=DAY(F14))*(vendeur=G14)*(prix)),"")</f>
        <v/>
      </c>
    </row>
    <row r="15" spans="1:16" x14ac:dyDescent="0.3">
      <c r="A15" s="2">
        <v>45659</v>
      </c>
      <c r="B15" s="3" t="s">
        <v>4</v>
      </c>
      <c r="C15" s="6">
        <v>124</v>
      </c>
      <c r="F15" s="9" t="str" cm="1">
        <f t="array" aca="1" ref="F15" ca="1">IFERROR(INDEX(dates,SMALL(IF(MATCH(dates&amp;vendeur,dates&amp;vendeur,0)=ROW(dates)-2,ROW(dates)-2,""),ROW($A14))),"")</f>
        <v/>
      </c>
      <c r="G15" s="9" t="str" cm="1">
        <f t="array" aca="1" ref="G15" ca="1">IFERROR(INDEX(vendeur,SMALL(IF(MATCH(dates&amp;vendeur,dates&amp;vendeur,0)=ROW(dates)-2,ROW(dates)-2,""),ROW($A14))),"")</f>
        <v/>
      </c>
      <c r="H15" s="11" t="str" cm="1">
        <f t="array" aca="1" ref="H15" ca="1">IFERROR(SUMPRODUCT((MONTH(dates)=MONTH(F15))*(DAY(dates)=DAY(F15))*(vendeur=G15)*(prix)),"")</f>
        <v/>
      </c>
    </row>
    <row r="16" spans="1:16" x14ac:dyDescent="0.3">
      <c r="A16" s="2">
        <v>45659</v>
      </c>
      <c r="B16" s="3" t="s">
        <v>4</v>
      </c>
      <c r="C16" s="6">
        <v>84</v>
      </c>
      <c r="F16" s="9" t="str" cm="1">
        <f t="array" aca="1" ref="F16" ca="1">IFERROR(INDEX(dates,SMALL(IF(MATCH(dates&amp;vendeur,dates&amp;vendeur,0)=ROW(dates)-2,ROW(dates)-2,""),ROW($A15))),"")</f>
        <v/>
      </c>
      <c r="G16" s="9" t="str" cm="1">
        <f t="array" aca="1" ref="G16" ca="1">IFERROR(INDEX(vendeur,SMALL(IF(MATCH(dates&amp;vendeur,dates&amp;vendeur,0)=ROW(dates)-2,ROW(dates)-2,""),ROW($A15))),"")</f>
        <v/>
      </c>
      <c r="H16" s="11" t="str" cm="1">
        <f t="array" aca="1" ref="H16" ca="1">IFERROR(SUMPRODUCT((MONTH(dates)=MONTH(F16))*(DAY(dates)=DAY(F16))*(vendeur=G16)*(prix)),"")</f>
        <v/>
      </c>
    </row>
    <row r="17" spans="1:8" x14ac:dyDescent="0.3">
      <c r="A17" s="2">
        <v>45659</v>
      </c>
      <c r="B17" s="3" t="s">
        <v>5</v>
      </c>
      <c r="C17" s="6">
        <v>94</v>
      </c>
      <c r="F17" s="9" t="str" cm="1">
        <f t="array" aca="1" ref="F17" ca="1">IFERROR(INDEX(dates,SMALL(IF(MATCH(dates&amp;vendeur,dates&amp;vendeur,0)=ROW(dates)-2,ROW(dates)-2,""),ROW($A16))),"")</f>
        <v/>
      </c>
      <c r="G17" s="9" t="str" cm="1">
        <f t="array" aca="1" ref="G17" ca="1">IFERROR(INDEX(vendeur,SMALL(IF(MATCH(dates&amp;vendeur,dates&amp;vendeur,0)=ROW(dates)-2,ROW(dates)-2,""),ROW($A16))),"")</f>
        <v/>
      </c>
      <c r="H17" s="11" t="str" cm="1">
        <f t="array" aca="1" ref="H17" ca="1">IFERROR(SUMPRODUCT((MONTH(dates)=MONTH(F17))*(DAY(dates)=DAY(F17))*(vendeur=G17)*(prix)),"")</f>
        <v/>
      </c>
    </row>
    <row r="18" spans="1:8" x14ac:dyDescent="0.3">
      <c r="A18" s="2">
        <v>45659</v>
      </c>
      <c r="B18" s="3" t="s">
        <v>5</v>
      </c>
      <c r="C18" s="6">
        <v>76</v>
      </c>
      <c r="F18" s="9" t="str" cm="1">
        <f t="array" aca="1" ref="F18" ca="1">IFERROR(INDEX(dates,SMALL(IF(MATCH(dates&amp;vendeur,dates&amp;vendeur,0)=ROW(dates)-2,ROW(dates)-2,""),ROW($A17))),"")</f>
        <v/>
      </c>
      <c r="G18" s="9" t="str" cm="1">
        <f t="array" aca="1" ref="G18" ca="1">IFERROR(INDEX(vendeur,SMALL(IF(MATCH(dates&amp;vendeur,dates&amp;vendeur,0)=ROW(dates)-2,ROW(dates)-2,""),ROW($A17))),"")</f>
        <v/>
      </c>
      <c r="H18" s="11" t="str" cm="1">
        <f t="array" aca="1" ref="H18" ca="1">IFERROR(SUMPRODUCT((MONTH(dates)=MONTH(F18))*(DAY(dates)=DAY(F18))*(vendeur=G18)*(prix)),"")</f>
        <v/>
      </c>
    </row>
    <row r="19" spans="1:8" x14ac:dyDescent="0.3">
      <c r="A19" s="2">
        <v>45659</v>
      </c>
      <c r="B19" s="3" t="s">
        <v>5</v>
      </c>
      <c r="C19" s="6">
        <v>24</v>
      </c>
      <c r="F19" s="9" t="str" cm="1">
        <f t="array" aca="1" ref="F19" ca="1">IFERROR(INDEX(dates,SMALL(IF(MATCH(dates&amp;vendeur,dates&amp;vendeur,0)=ROW(dates)-2,ROW(dates)-2,""),ROW($A18))),"")</f>
        <v/>
      </c>
      <c r="G19" s="9" t="str" cm="1">
        <f t="array" aca="1" ref="G19" ca="1">IFERROR(INDEX(vendeur,SMALL(IF(MATCH(dates&amp;vendeur,dates&amp;vendeur,0)=ROW(dates)-2,ROW(dates)-2,""),ROW($A18))),"")</f>
        <v/>
      </c>
      <c r="H19" s="11" t="str" cm="1">
        <f t="array" aca="1" ref="H19" ca="1">IFERROR(SUMPRODUCT((MONTH(dates)=MONTH(F19))*(DAY(dates)=DAY(F19))*(vendeur=G19)*(prix)),"")</f>
        <v/>
      </c>
    </row>
    <row r="20" spans="1:8" x14ac:dyDescent="0.3">
      <c r="F20" s="9" t="str" cm="1">
        <f t="array" aca="1" ref="F20" ca="1">IFERROR(INDEX(dates,SMALL(IF(MATCH(dates&amp;vendeur,dates&amp;vendeur,0)=ROW(dates)-2,ROW(dates)-2,""),ROW($A19))),"")</f>
        <v/>
      </c>
      <c r="G20" s="9" t="str" cm="1">
        <f t="array" aca="1" ref="G20" ca="1">IFERROR(INDEX(vendeur,SMALL(IF(MATCH(dates&amp;vendeur,dates&amp;vendeur,0)=ROW(dates)-2,ROW(dates)-2,""),ROW($A19))),"")</f>
        <v/>
      </c>
      <c r="H20" s="11" t="str" cm="1">
        <f t="array" aca="1" ref="H20" ca="1">IFERROR(SUMPRODUCT((MONTH(dates)=MONTH(F20))*(DAY(dates)=DAY(F20))*(vendeur=G20)*(prix)),"")</f>
        <v/>
      </c>
    </row>
    <row r="21" spans="1:8" x14ac:dyDescent="0.3">
      <c r="F21" s="9" t="str" cm="1">
        <f t="array" aca="1" ref="F21" ca="1">IFERROR(INDEX(dates,SMALL(IF(MATCH(dates&amp;vendeur,dates&amp;vendeur,0)=ROW(dates)-2,ROW(dates)-2,""),ROW($A20))),"")</f>
        <v/>
      </c>
      <c r="G21" s="9" t="str" cm="1">
        <f t="array" aca="1" ref="G21" ca="1">IFERROR(INDEX(vendeur,SMALL(IF(MATCH(dates&amp;vendeur,dates&amp;vendeur,0)=ROW(dates)-2,ROW(dates)-2,""),ROW($A20))),"")</f>
        <v/>
      </c>
      <c r="H21" s="11" t="str" cm="1">
        <f t="array" aca="1" ref="H21" ca="1">IFERROR(SUMPRODUCT((MONTH(dates)=MONTH(F21))*(DAY(dates)=DAY(F21))*(vendeur=G21)*(prix)),"")</f>
        <v/>
      </c>
    </row>
    <row r="22" spans="1:8" x14ac:dyDescent="0.3">
      <c r="F22" s="9" t="str" cm="1">
        <f t="array" aca="1" ref="F22" ca="1">IFERROR(INDEX(dates,SMALL(IF(MATCH(dates&amp;vendeur,dates&amp;vendeur,0)=ROW(dates)-2,ROW(dates)-2,""),ROW($A21))),"")</f>
        <v/>
      </c>
      <c r="G22" s="9" t="str" cm="1">
        <f t="array" aca="1" ref="G22" ca="1">IFERROR(INDEX(vendeur,SMALL(IF(MATCH(dates&amp;vendeur,dates&amp;vendeur,0)=ROW(dates)-2,ROW(dates)-2,""),ROW($A21))),"")</f>
        <v/>
      </c>
      <c r="H22" s="11" t="str" cm="1">
        <f t="array" aca="1" ref="H22" ca="1">IFERROR(SUMPRODUCT((MONTH(dates)=MONTH(F22))*(DAY(dates)=DAY(F22))*(vendeur=G22)*(prix)),"")</f>
        <v/>
      </c>
    </row>
    <row r="23" spans="1:8" x14ac:dyDescent="0.3">
      <c r="F23" s="9" t="str" cm="1">
        <f t="array" aca="1" ref="F23" ca="1">IFERROR(INDEX(dates,SMALL(IF(MATCH(dates&amp;vendeur,dates&amp;vendeur,0)=ROW(dates)-2,ROW(dates)-2,""),ROW($A22))),"")</f>
        <v/>
      </c>
      <c r="G23" s="9" t="str" cm="1">
        <f t="array" aca="1" ref="G23" ca="1">IFERROR(INDEX(vendeur,SMALL(IF(MATCH(dates&amp;vendeur,dates&amp;vendeur,0)=ROW(dates)-2,ROW(dates)-2,""),ROW($A22))),"")</f>
        <v/>
      </c>
      <c r="H23" s="11" t="str" cm="1">
        <f t="array" aca="1" ref="H23" ca="1">IFERROR(SUMPRODUCT((MONTH(dates)=MONTH(F23))*(DAY(dates)=DAY(F23))*(vendeur=G23)*(prix)),"")</f>
        <v/>
      </c>
    </row>
    <row r="24" spans="1:8" x14ac:dyDescent="0.3">
      <c r="F24" s="9" t="str" cm="1">
        <f t="array" aca="1" ref="F24" ca="1">IFERROR(INDEX(dates,SMALL(IF(MATCH(dates&amp;vendeur,dates&amp;vendeur,0)=ROW(dates)-2,ROW(dates)-2,""),ROW($A23))),"")</f>
        <v/>
      </c>
      <c r="G24" s="9" t="str" cm="1">
        <f t="array" aca="1" ref="G24" ca="1">IFERROR(INDEX(vendeur,SMALL(IF(MATCH(dates&amp;vendeur,dates&amp;vendeur,0)=ROW(dates)-2,ROW(dates)-2,""),ROW($A23))),"")</f>
        <v/>
      </c>
      <c r="H24" s="11" t="str" cm="1">
        <f t="array" aca="1" ref="H24" ca="1">IFERROR(SUMPRODUCT((MONTH(dates)=MONTH(F24))*(DAY(dates)=DAY(F24))*(vendeur=G24)*(prix)),"")</f>
        <v/>
      </c>
    </row>
    <row r="25" spans="1:8" x14ac:dyDescent="0.3">
      <c r="F25" s="9" t="str" cm="1">
        <f t="array" aca="1" ref="F25" ca="1">IFERROR(INDEX(dates,SMALL(IF(MATCH(dates&amp;vendeur,dates&amp;vendeur,0)=ROW(dates)-2,ROW(dates)-2,""),ROW($A24))),"")</f>
        <v/>
      </c>
      <c r="G25" s="9" t="str" cm="1">
        <f t="array" aca="1" ref="G25" ca="1">IFERROR(INDEX(vendeur,SMALL(IF(MATCH(dates&amp;vendeur,dates&amp;vendeur,0)=ROW(dates)-2,ROW(dates)-2,""),ROW($A24))),"")</f>
        <v/>
      </c>
      <c r="H25" s="11" t="str" cm="1">
        <f t="array" aca="1" ref="H25" ca="1">IFERROR(SUMPRODUCT((MONTH(dates)=MONTH(F25))*(DAY(dates)=DAY(F25))*(vendeur=G25)*(prix)),"")</f>
        <v/>
      </c>
    </row>
    <row r="26" spans="1:8" x14ac:dyDescent="0.3">
      <c r="F26" s="9" t="str" cm="1">
        <f t="array" aca="1" ref="F26" ca="1">IFERROR(INDEX(dates,SMALL(IF(MATCH(dates&amp;vendeur,dates&amp;vendeur,0)=ROW(dates)-2,ROW(dates)-2,""),ROW($A25))),"")</f>
        <v/>
      </c>
      <c r="G26" s="9" t="str" cm="1">
        <f t="array" aca="1" ref="G26" ca="1">IFERROR(INDEX(vendeur,SMALL(IF(MATCH(dates&amp;vendeur,dates&amp;vendeur,0)=ROW(dates)-2,ROW(dates)-2,""),ROW($A25))),"")</f>
        <v/>
      </c>
      <c r="H26" s="11" t="str" cm="1">
        <f t="array" aca="1" ref="H26" ca="1">IFERROR(SUMPRODUCT((MONTH(dates)=MONTH(F26))*(DAY(dates)=DAY(F26))*(vendeur=G26)*(prix)),"")</f>
        <v/>
      </c>
    </row>
    <row r="27" spans="1:8" x14ac:dyDescent="0.3">
      <c r="F27" s="9" t="str" cm="1">
        <f t="array" aca="1" ref="F27" ca="1">IFERROR(INDEX(dates,SMALL(IF(MATCH(dates&amp;vendeur,dates&amp;vendeur,0)=ROW(dates)-2,ROW(dates)-2,""),ROW($A26))),"")</f>
        <v/>
      </c>
      <c r="G27" s="9" t="str" cm="1">
        <f t="array" aca="1" ref="G27" ca="1">IFERROR(INDEX(vendeur,SMALL(IF(MATCH(dates&amp;vendeur,dates&amp;vendeur,0)=ROW(dates)-2,ROW(dates)-2,""),ROW($A26))),"")</f>
        <v/>
      </c>
      <c r="H27" s="11" t="str" cm="1">
        <f t="array" aca="1" ref="H27" ca="1">IFERROR(SUMPRODUCT((MONTH(dates)=MONTH(F27))*(DAY(dates)=DAY(F27))*(vendeur=G27)*(prix)),"")</f>
        <v/>
      </c>
    </row>
    <row r="28" spans="1:8" x14ac:dyDescent="0.3">
      <c r="F28" s="9" t="str" cm="1">
        <f t="array" aca="1" ref="F28" ca="1">IFERROR(INDEX(dates,SMALL(IF(MATCH(dates&amp;vendeur,dates&amp;vendeur,0)=ROW(dates)-2,ROW(dates)-2,""),ROW($A27))),"")</f>
        <v/>
      </c>
      <c r="G28" s="9" t="str" cm="1">
        <f t="array" aca="1" ref="G28" ca="1">IFERROR(INDEX(vendeur,SMALL(IF(MATCH(dates&amp;vendeur,dates&amp;vendeur,0)=ROW(dates)-2,ROW(dates)-2,""),ROW($A27))),"")</f>
        <v/>
      </c>
      <c r="H28" s="11" t="str" cm="1">
        <f t="array" aca="1" ref="H28" ca="1">IFERROR(SUMPRODUCT((MONTH(dates)=MONTH(F28))*(DAY(dates)=DAY(F28))*(vendeur=G28)*(prix)),"")</f>
        <v/>
      </c>
    </row>
    <row r="29" spans="1:8" x14ac:dyDescent="0.3">
      <c r="F29" s="9" t="str" cm="1">
        <f t="array" aca="1" ref="F29" ca="1">IFERROR(INDEX(dates,SMALL(IF(MATCH(dates&amp;vendeur,dates&amp;vendeur,0)=ROW(dates)-2,ROW(dates)-2,""),ROW($A28))),"")</f>
        <v/>
      </c>
      <c r="G29" s="9" t="str" cm="1">
        <f t="array" aca="1" ref="G29" ca="1">IFERROR(INDEX(vendeur,SMALL(IF(MATCH(dates&amp;vendeur,dates&amp;vendeur,0)=ROW(dates)-2,ROW(dates)-2,""),ROW($A28))),"")</f>
        <v/>
      </c>
      <c r="H29" s="11" t="str" cm="1">
        <f t="array" aca="1" ref="H29" ca="1">IFERROR(SUMPRODUCT((MONTH(dates)=MONTH(F29))*(DAY(dates)=DAY(F29))*(vendeur=G29)*(prix)),"")</f>
        <v/>
      </c>
    </row>
    <row r="30" spans="1:8" x14ac:dyDescent="0.3">
      <c r="F30" s="9" t="str" cm="1">
        <f t="array" aca="1" ref="F30" ca="1">IFERROR(INDEX(dates,SMALL(IF(MATCH(dates&amp;vendeur,dates&amp;vendeur,0)=ROW(dates)-2,ROW(dates)-2,""),ROW($A29))),"")</f>
        <v/>
      </c>
      <c r="G30" s="9" t="str" cm="1">
        <f t="array" aca="1" ref="G30" ca="1">IFERROR(INDEX(vendeur,SMALL(IF(MATCH(dates&amp;vendeur,dates&amp;vendeur,0)=ROW(dates)-2,ROW(dates)-2,""),ROW($A29))),"")</f>
        <v/>
      </c>
      <c r="H30" s="11" t="str" cm="1">
        <f t="array" aca="1" ref="H30" ca="1">IFERROR(SUMPRODUCT((MONTH(dates)=MONTH(F30))*(DAY(dates)=DAY(F30))*(vendeur=G30)*(prix)),"")</f>
        <v/>
      </c>
    </row>
    <row r="31" spans="1:8" x14ac:dyDescent="0.3">
      <c r="F31" s="9" t="str" cm="1">
        <f t="array" aca="1" ref="F31" ca="1">IFERROR(INDEX(dates,SMALL(IF(MATCH(dates&amp;vendeur,dates&amp;vendeur,0)=ROW(dates)-2,ROW(dates)-2,""),ROW($A30))),"")</f>
        <v/>
      </c>
      <c r="G31" s="9" t="str" cm="1">
        <f t="array" aca="1" ref="G31" ca="1">IFERROR(INDEX(vendeur,SMALL(IF(MATCH(dates&amp;vendeur,dates&amp;vendeur,0)=ROW(dates)-2,ROW(dates)-2,""),ROW($A30))),"")</f>
        <v/>
      </c>
      <c r="H31" s="11" t="str" cm="1">
        <f t="array" aca="1" ref="H31" ca="1">IFERROR(SUMPRODUCT((MONTH(dates)=MONTH(F31))*(DAY(dates)=DAY(F31))*(vendeur=G31)*(prix)),"")</f>
        <v/>
      </c>
    </row>
    <row r="32" spans="1:8" x14ac:dyDescent="0.3">
      <c r="F32" s="9" t="str" cm="1">
        <f t="array" aca="1" ref="F32" ca="1">IFERROR(INDEX(dates,SMALL(IF(MATCH(dates&amp;vendeur,dates&amp;vendeur,0)=ROW(dates)-2,ROW(dates)-2,""),ROW($A31))),"")</f>
        <v/>
      </c>
      <c r="G32" s="9" t="str" cm="1">
        <f t="array" aca="1" ref="G32" ca="1">IFERROR(INDEX(vendeur,SMALL(IF(MATCH(dates&amp;vendeur,dates&amp;vendeur,0)=ROW(dates)-2,ROW(dates)-2,""),ROW($A31))),"")</f>
        <v/>
      </c>
      <c r="H32" s="11" t="str" cm="1">
        <f t="array" aca="1" ref="H32" ca="1">IFERROR(SUMPRODUCT((MONTH(dates)=MONTH(F32))*(DAY(dates)=DAY(F32))*(vendeur=G32)*(prix)),"")</f>
        <v/>
      </c>
    </row>
    <row r="33" spans="6:8" x14ac:dyDescent="0.3">
      <c r="F33" s="9" t="str" cm="1">
        <f t="array" aca="1" ref="F33" ca="1">IFERROR(INDEX(dates,SMALL(IF(MATCH(dates&amp;vendeur,dates&amp;vendeur,0)=ROW(dates)-2,ROW(dates)-2,""),ROW($A32))),"")</f>
        <v/>
      </c>
      <c r="G33" s="9" t="str" cm="1">
        <f t="array" aca="1" ref="G33" ca="1">IFERROR(INDEX(vendeur,SMALL(IF(MATCH(dates&amp;vendeur,dates&amp;vendeur,0)=ROW(dates)-2,ROW(dates)-2,""),ROW($A32))),"")</f>
        <v/>
      </c>
      <c r="H33" s="11" t="str" cm="1">
        <f t="array" aca="1" ref="H33" ca="1">IFERROR(SUMPRODUCT((MONTH(dates)=MONTH(F33))*(DAY(dates)=DAY(F33))*(vendeur=G33)*(prix)),"")</f>
        <v/>
      </c>
    </row>
    <row r="34" spans="6:8" x14ac:dyDescent="0.3">
      <c r="F34" s="9" t="str" cm="1">
        <f t="array" aca="1" ref="F34" ca="1">IFERROR(INDEX(dates,SMALL(IF(MATCH(dates&amp;vendeur,dates&amp;vendeur,0)=ROW(dates)-2,ROW(dates)-2,""),ROW($A33))),"")</f>
        <v/>
      </c>
      <c r="G34" s="9" t="str" cm="1">
        <f t="array" aca="1" ref="G34" ca="1">IFERROR(INDEX(vendeur,SMALL(IF(MATCH(dates&amp;vendeur,dates&amp;vendeur,0)=ROW(dates)-2,ROW(dates)-2,""),ROW($A33))),"")</f>
        <v/>
      </c>
      <c r="H34" s="11" t="str" cm="1">
        <f t="array" aca="1" ref="H34" ca="1">IFERROR(SUMPRODUCT((MONTH(dates)=MONTH(F34))*(DAY(dates)=DAY(F34))*(vendeur=G34)*(prix)),"")</f>
        <v/>
      </c>
    </row>
    <row r="35" spans="6:8" x14ac:dyDescent="0.3">
      <c r="F35" s="9" t="str" cm="1">
        <f t="array" aca="1" ref="F35" ca="1">IFERROR(INDEX(dates,SMALL(IF(MATCH(dates&amp;vendeur,dates&amp;vendeur,0)=ROW(dates)-2,ROW(dates)-2,""),ROW($A34))),"")</f>
        <v/>
      </c>
      <c r="G35" s="9" t="str" cm="1">
        <f t="array" aca="1" ref="G35" ca="1">IFERROR(INDEX(vendeur,SMALL(IF(MATCH(dates&amp;vendeur,dates&amp;vendeur,0)=ROW(dates)-2,ROW(dates)-2,""),ROW($A34))),"")</f>
        <v/>
      </c>
      <c r="H35" s="11" t="str" cm="1">
        <f t="array" aca="1" ref="H35" ca="1">IFERROR(SUMPRODUCT((MONTH(dates)=MONTH(F35))*(DAY(dates)=DAY(F35))*(vendeur=G35)*(prix)),"")</f>
        <v/>
      </c>
    </row>
    <row r="36" spans="6:8" x14ac:dyDescent="0.3">
      <c r="F36" s="9" t="str" cm="1">
        <f t="array" aca="1" ref="F36" ca="1">IFERROR(INDEX(dates,SMALL(IF(MATCH(dates&amp;vendeur,dates&amp;vendeur,0)=ROW(dates)-2,ROW(dates)-2,""),ROW($A35))),"")</f>
        <v/>
      </c>
      <c r="G36" s="9" t="str" cm="1">
        <f t="array" aca="1" ref="G36" ca="1">IFERROR(INDEX(vendeur,SMALL(IF(MATCH(dates&amp;vendeur,dates&amp;vendeur,0)=ROW(dates)-2,ROW(dates)-2,""),ROW($A35))),"")</f>
        <v/>
      </c>
      <c r="H36" s="11" t="str" cm="1">
        <f t="array" aca="1" ref="H36" ca="1">IFERROR(SUMPRODUCT((MONTH(dates)=MONTH(F36))*(DAY(dates)=DAY(F36))*(vendeur=G36)*(prix)),"")</f>
        <v/>
      </c>
    </row>
    <row r="37" spans="6:8" x14ac:dyDescent="0.3">
      <c r="F37" s="9" t="str" cm="1">
        <f t="array" aca="1" ref="F37" ca="1">IFERROR(INDEX(dates,SMALL(IF(MATCH(dates&amp;vendeur,dates&amp;vendeur,0)=ROW(dates)-2,ROW(dates)-2,""),ROW($A36))),"")</f>
        <v/>
      </c>
      <c r="G37" s="9" t="str" cm="1">
        <f t="array" aca="1" ref="G37" ca="1">IFERROR(INDEX(vendeur,SMALL(IF(MATCH(dates&amp;vendeur,dates&amp;vendeur,0)=ROW(dates)-2,ROW(dates)-2,""),ROW($A36))),"")</f>
        <v/>
      </c>
      <c r="H37" s="11" t="str" cm="1">
        <f t="array" aca="1" ref="H37" ca="1">IFERROR(SUMPRODUCT((MONTH(dates)=MONTH(F37))*(DAY(dates)=DAY(F37))*(vendeur=G37)*(prix)),"")</f>
        <v/>
      </c>
    </row>
    <row r="38" spans="6:8" x14ac:dyDescent="0.3">
      <c r="F38" s="9" t="str" cm="1">
        <f t="array" aca="1" ref="F38" ca="1">IFERROR(INDEX(dates,SMALL(IF(MATCH(dates&amp;vendeur,dates&amp;vendeur,0)=ROW(dates)-2,ROW(dates)-2,""),ROW($A37))),"")</f>
        <v/>
      </c>
      <c r="G38" s="9" t="str" cm="1">
        <f t="array" aca="1" ref="G38" ca="1">IFERROR(INDEX(vendeur,SMALL(IF(MATCH(dates&amp;vendeur,dates&amp;vendeur,0)=ROW(dates)-2,ROW(dates)-2,""),ROW($A37))),"")</f>
        <v/>
      </c>
      <c r="H38" s="11" t="str" cm="1">
        <f t="array" aca="1" ref="H38" ca="1">IFERROR(SUMPRODUCT((MONTH(dates)=MONTH(F38))*(DAY(dates)=DAY(F38))*(vendeur=G38)*(prix)),"")</f>
        <v/>
      </c>
    </row>
    <row r="39" spans="6:8" x14ac:dyDescent="0.3">
      <c r="F39" s="9" t="str" cm="1">
        <f t="array" aca="1" ref="F39" ca="1">IFERROR(INDEX(dates,SMALL(IF(MATCH(dates&amp;vendeur,dates&amp;vendeur,0)=ROW(dates)-2,ROW(dates)-2,""),ROW($A38))),"")</f>
        <v/>
      </c>
      <c r="G39" s="9" t="str" cm="1">
        <f t="array" aca="1" ref="G39" ca="1">IFERROR(INDEX(vendeur,SMALL(IF(MATCH(dates&amp;vendeur,dates&amp;vendeur,0)=ROW(dates)-2,ROW(dates)-2,""),ROW($A38))),"")</f>
        <v/>
      </c>
      <c r="H39" s="11" t="str" cm="1">
        <f t="array" aca="1" ref="H39" ca="1">IFERROR(SUMPRODUCT((MONTH(dates)=MONTH(F39))*(DAY(dates)=DAY(F39))*(vendeur=G39)*(prix)),"")</f>
        <v/>
      </c>
    </row>
    <row r="40" spans="6:8" x14ac:dyDescent="0.3">
      <c r="F40" s="9" t="str" cm="1">
        <f t="array" aca="1" ref="F40" ca="1">IFERROR(INDEX(dates,SMALL(IF(MATCH(dates&amp;vendeur,dates&amp;vendeur,0)=ROW(dates)-2,ROW(dates)-2,""),ROW($A39))),"")</f>
        <v/>
      </c>
      <c r="G40" s="9" t="str" cm="1">
        <f t="array" aca="1" ref="G40" ca="1">IFERROR(INDEX(vendeur,SMALL(IF(MATCH(dates&amp;vendeur,dates&amp;vendeur,0)=ROW(dates)-2,ROW(dates)-2,""),ROW($A39))),"")</f>
        <v/>
      </c>
      <c r="H40" s="11" t="str" cm="1">
        <f t="array" aca="1" ref="H40" ca="1">IFERROR(SUMPRODUCT((MONTH(dates)=MONTH(F40))*(DAY(dates)=DAY(F40))*(vendeur=G40)*(prix)),"")</f>
        <v/>
      </c>
    </row>
    <row r="41" spans="6:8" x14ac:dyDescent="0.3">
      <c r="F41" s="9" t="str" cm="1">
        <f t="array" aca="1" ref="F41" ca="1">IFERROR(INDEX(dates,SMALL(IF(MATCH(dates&amp;vendeur,dates&amp;vendeur,0)=ROW(dates)-2,ROW(dates)-2,""),ROW($A40))),"")</f>
        <v/>
      </c>
      <c r="G41" s="9" t="str" cm="1">
        <f t="array" aca="1" ref="G41" ca="1">IFERROR(INDEX(vendeur,SMALL(IF(MATCH(dates&amp;vendeur,dates&amp;vendeur,0)=ROW(dates)-2,ROW(dates)-2,""),ROW($A40))),"")</f>
        <v/>
      </c>
      <c r="H41" s="11" t="str" cm="1">
        <f t="array" aca="1" ref="H41" ca="1">IFERROR(SUMPRODUCT((MONTH(dates)=MONTH(F41))*(DAY(dates)=DAY(F41))*(vendeur=G41)*(prix)),"")</f>
        <v/>
      </c>
    </row>
    <row r="42" spans="6:8" x14ac:dyDescent="0.3">
      <c r="F42" s="9" t="str" cm="1">
        <f t="array" aca="1" ref="F42" ca="1">IFERROR(INDEX(dates,SMALL(IF(MATCH(dates&amp;vendeur,dates&amp;vendeur,0)=ROW(dates)-2,ROW(dates)-2,""),ROW($A41))),"")</f>
        <v/>
      </c>
      <c r="G42" s="9" t="str" cm="1">
        <f t="array" aca="1" ref="G42" ca="1">IFERROR(INDEX(vendeur,SMALL(IF(MATCH(dates&amp;vendeur,dates&amp;vendeur,0)=ROW(dates)-2,ROW(dates)-2,""),ROW($A41))),"")</f>
        <v/>
      </c>
      <c r="H42" s="11" t="str" cm="1">
        <f t="array" aca="1" ref="H42" ca="1">IFERROR(SUMPRODUCT((MONTH(dates)=MONTH(F42))*(DAY(dates)=DAY(F42))*(vendeur=G42)*(prix)),"")</f>
        <v/>
      </c>
    </row>
    <row r="43" spans="6:8" x14ac:dyDescent="0.3">
      <c r="F43" s="9" t="str" cm="1">
        <f t="array" aca="1" ref="F43" ca="1">IFERROR(INDEX(dates,SMALL(IF(MATCH(dates&amp;vendeur,dates&amp;vendeur,0)=ROW(dates)-2,ROW(dates)-2,""),ROW($A42))),"")</f>
        <v/>
      </c>
      <c r="G43" s="9" t="str" cm="1">
        <f t="array" aca="1" ref="G43" ca="1">IFERROR(INDEX(vendeur,SMALL(IF(MATCH(dates&amp;vendeur,dates&amp;vendeur,0)=ROW(dates)-2,ROW(dates)-2,""),ROW($A42))),"")</f>
        <v/>
      </c>
      <c r="H43" s="11" t="str" cm="1">
        <f t="array" aca="1" ref="H43" ca="1">IFERROR(SUMPRODUCT((MONTH(dates)=MONTH(F43))*(DAY(dates)=DAY(F43))*(vendeur=G43)*(prix)),"")</f>
        <v/>
      </c>
    </row>
    <row r="44" spans="6:8" x14ac:dyDescent="0.3">
      <c r="F44" s="9" t="str" cm="1">
        <f t="array" aca="1" ref="F44" ca="1">IFERROR(INDEX(dates,SMALL(IF(MATCH(dates&amp;vendeur,dates&amp;vendeur,0)=ROW(dates)-2,ROW(dates)-2,""),ROW($A43))),"")</f>
        <v/>
      </c>
      <c r="G44" s="9" t="str" cm="1">
        <f t="array" aca="1" ref="G44" ca="1">IFERROR(INDEX(vendeur,SMALL(IF(MATCH(dates&amp;vendeur,dates&amp;vendeur,0)=ROW(dates)-2,ROW(dates)-2,""),ROW($A43))),"")</f>
        <v/>
      </c>
      <c r="H44" s="11" t="str" cm="1">
        <f t="array" aca="1" ref="H44" ca="1">IFERROR(SUMPRODUCT((MONTH(dates)=MONTH(F44))*(DAY(dates)=DAY(F44))*(vendeur=G44)*(prix)),"")</f>
        <v/>
      </c>
    </row>
    <row r="45" spans="6:8" x14ac:dyDescent="0.3">
      <c r="F45" s="9" t="str" cm="1">
        <f t="array" aca="1" ref="F45" ca="1">IFERROR(INDEX(dates,SMALL(IF(MATCH(dates&amp;vendeur,dates&amp;vendeur,0)=ROW(dates)-2,ROW(dates)-2,""),ROW($A44))),"")</f>
        <v/>
      </c>
      <c r="G45" s="9" t="str" cm="1">
        <f t="array" aca="1" ref="G45" ca="1">IFERROR(INDEX(vendeur,SMALL(IF(MATCH(dates&amp;vendeur,dates&amp;vendeur,0)=ROW(dates)-2,ROW(dates)-2,""),ROW($A44))),"")</f>
        <v/>
      </c>
      <c r="H45" s="11" t="str" cm="1">
        <f t="array" aca="1" ref="H45" ca="1">IFERROR(SUMPRODUCT((MONTH(dates)=MONTH(F45))*(DAY(dates)=DAY(F45))*(vendeur=G45)*(prix)),"")</f>
        <v/>
      </c>
    </row>
    <row r="46" spans="6:8" x14ac:dyDescent="0.3">
      <c r="F46" s="9" t="str" cm="1">
        <f t="array" aca="1" ref="F46" ca="1">IFERROR(INDEX(dates,SMALL(IF(MATCH(dates&amp;vendeur,dates&amp;vendeur,0)=ROW(dates)-2,ROW(dates)-2,""),ROW($A45))),"")</f>
        <v/>
      </c>
      <c r="G46" s="9" t="str" cm="1">
        <f t="array" aca="1" ref="G46" ca="1">IFERROR(INDEX(vendeur,SMALL(IF(MATCH(dates&amp;vendeur,dates&amp;vendeur,0)=ROW(dates)-2,ROW(dates)-2,""),ROW($A45))),"")</f>
        <v/>
      </c>
      <c r="H46" s="11" t="str" cm="1">
        <f t="array" aca="1" ref="H46" ca="1">IFERROR(SUMPRODUCT((MONTH(dates)=MONTH(F46))*(DAY(dates)=DAY(F46))*(vendeur=G46)*(prix)),"")</f>
        <v/>
      </c>
    </row>
    <row r="47" spans="6:8" x14ac:dyDescent="0.3">
      <c r="F47" s="9" t="str" cm="1">
        <f t="array" aca="1" ref="F47" ca="1">IFERROR(INDEX(dates,SMALL(IF(MATCH(dates&amp;vendeur,dates&amp;vendeur,0)=ROW(dates)-2,ROW(dates)-2,""),ROW($A46))),"")</f>
        <v/>
      </c>
      <c r="G47" s="9" t="str" cm="1">
        <f t="array" aca="1" ref="G47" ca="1">IFERROR(INDEX(vendeur,SMALL(IF(MATCH(dates&amp;vendeur,dates&amp;vendeur,0)=ROW(dates)-2,ROW(dates)-2,""),ROW($A46))),"")</f>
        <v/>
      </c>
      <c r="H47" s="11" t="str" cm="1">
        <f t="array" aca="1" ref="H47" ca="1">IFERROR(SUMPRODUCT((MONTH(dates)=MONTH(F47))*(DAY(dates)=DAY(F47))*(vendeur=G47)*(prix)),"")</f>
        <v/>
      </c>
    </row>
    <row r="48" spans="6:8" x14ac:dyDescent="0.3">
      <c r="F48" s="9" t="str" cm="1">
        <f t="array" aca="1" ref="F48" ca="1">IFERROR(INDEX(dates,SMALL(IF(MATCH(dates&amp;vendeur,dates&amp;vendeur,0)=ROW(dates)-2,ROW(dates)-2,""),ROW($A47))),"")</f>
        <v/>
      </c>
      <c r="G48" s="9" t="str" cm="1">
        <f t="array" aca="1" ref="G48" ca="1">IFERROR(INDEX(vendeur,SMALL(IF(MATCH(dates&amp;vendeur,dates&amp;vendeur,0)=ROW(dates)-2,ROW(dates)-2,""),ROW($A47))),"")</f>
        <v/>
      </c>
      <c r="H48" s="11" t="str" cm="1">
        <f t="array" aca="1" ref="H48" ca="1">IFERROR(SUMPRODUCT((MONTH(dates)=MONTH(F48))*(DAY(dates)=DAY(F48))*(vendeur=G48)*(prix)),"")</f>
        <v/>
      </c>
    </row>
    <row r="49" spans="6:8" x14ac:dyDescent="0.3">
      <c r="F49" s="9" t="str" cm="1">
        <f t="array" aca="1" ref="F49" ca="1">IFERROR(INDEX(dates,SMALL(IF(MATCH(dates&amp;vendeur,dates&amp;vendeur,0)=ROW(dates)-2,ROW(dates)-2,""),ROW($A48))),"")</f>
        <v/>
      </c>
      <c r="G49" s="9" t="str" cm="1">
        <f t="array" aca="1" ref="G49" ca="1">IFERROR(INDEX(vendeur,SMALL(IF(MATCH(dates&amp;vendeur,dates&amp;vendeur,0)=ROW(dates)-2,ROW(dates)-2,""),ROW($A48))),"")</f>
        <v/>
      </c>
      <c r="H49" s="11" t="str" cm="1">
        <f t="array" aca="1" ref="H49" ca="1">IFERROR(SUMPRODUCT((MONTH(dates)=MONTH(F49))*(DAY(dates)=DAY(F49))*(vendeur=G49)*(prix)),"")</f>
        <v/>
      </c>
    </row>
    <row r="50" spans="6:8" x14ac:dyDescent="0.3">
      <c r="F50" s="9" t="str" cm="1">
        <f t="array" aca="1" ref="F50" ca="1">IFERROR(INDEX(dates,SMALL(IF(MATCH(dates&amp;vendeur,dates&amp;vendeur,0)=ROW(dates)-2,ROW(dates)-2,""),ROW($A49))),"")</f>
        <v/>
      </c>
      <c r="G50" s="9" t="str" cm="1">
        <f t="array" aca="1" ref="G50" ca="1">IFERROR(INDEX(vendeur,SMALL(IF(MATCH(dates&amp;vendeur,dates&amp;vendeur,0)=ROW(dates)-2,ROW(dates)-2,""),ROW($A49))),"")</f>
        <v/>
      </c>
      <c r="H50" s="11" t="str" cm="1">
        <f t="array" aca="1" ref="H50" ca="1">IFERROR(SUMPRODUCT((MONTH(dates)=MONTH(F50))*(DAY(dates)=DAY(F50))*(vendeur=G50)*(prix)),"")</f>
        <v/>
      </c>
    </row>
    <row r="51" spans="6:8" x14ac:dyDescent="0.3">
      <c r="F51" s="9" t="str" cm="1">
        <f t="array" aca="1" ref="F51" ca="1">IFERROR(INDEX(dates,SMALL(IF(MATCH(dates&amp;vendeur,dates&amp;vendeur,0)=ROW(dates)-2,ROW(dates)-2,""),ROW($A50))),"")</f>
        <v/>
      </c>
      <c r="G51" s="9" t="str" cm="1">
        <f t="array" aca="1" ref="G51" ca="1">IFERROR(INDEX(vendeur,SMALL(IF(MATCH(dates&amp;vendeur,dates&amp;vendeur,0)=ROW(dates)-2,ROW(dates)-2,""),ROW($A50))),"")</f>
        <v/>
      </c>
      <c r="H51" s="11" t="str" cm="1">
        <f t="array" aca="1" ref="H51" ca="1">IFERROR(SUMPRODUCT((MONTH(dates)=MONTH(F51))*(DAY(dates)=DAY(F51))*(vendeur=G51)*(prix)),"")</f>
        <v/>
      </c>
    </row>
    <row r="52" spans="6:8" x14ac:dyDescent="0.3">
      <c r="F52" s="9" t="str" cm="1">
        <f t="array" aca="1" ref="F52" ca="1">IFERROR(INDEX(dates,SMALL(IF(MATCH(dates&amp;vendeur,dates&amp;vendeur,0)=ROW(dates)-2,ROW(dates)-2,""),ROW($A51))),"")</f>
        <v/>
      </c>
      <c r="G52" s="9" t="str" cm="1">
        <f t="array" aca="1" ref="G52" ca="1">IFERROR(INDEX(vendeur,SMALL(IF(MATCH(dates&amp;vendeur,dates&amp;vendeur,0)=ROW(dates)-2,ROW(dates)-2,""),ROW($A51))),"")</f>
        <v/>
      </c>
      <c r="H52" s="11" t="str" cm="1">
        <f t="array" aca="1" ref="H52" ca="1">IFERROR(SUMPRODUCT((MONTH(dates)=MONTH(F52))*(DAY(dates)=DAY(F52))*(vendeur=G52)*(prix)),"")</f>
        <v/>
      </c>
    </row>
    <row r="53" spans="6:8" x14ac:dyDescent="0.3">
      <c r="F53" s="9" t="str" cm="1">
        <f t="array" aca="1" ref="F53" ca="1">IFERROR(INDEX(dates,SMALL(IF(MATCH(dates&amp;vendeur,dates&amp;vendeur,0)=ROW(dates)-2,ROW(dates)-2,""),ROW($A52))),"")</f>
        <v/>
      </c>
      <c r="G53" s="9" t="str" cm="1">
        <f t="array" aca="1" ref="G53" ca="1">IFERROR(INDEX(vendeur,SMALL(IF(MATCH(dates&amp;vendeur,dates&amp;vendeur,0)=ROW(dates)-2,ROW(dates)-2,""),ROW($A52))),"")</f>
        <v/>
      </c>
      <c r="H53" s="11" t="str" cm="1">
        <f t="array" aca="1" ref="H53" ca="1">IFERROR(SUMPRODUCT((MONTH(dates)=MONTH(F53))*(DAY(dates)=DAY(F53))*(vendeur=G53)*(prix)),"")</f>
        <v/>
      </c>
    </row>
    <row r="54" spans="6:8" x14ac:dyDescent="0.3">
      <c r="F54" s="9" t="str" cm="1">
        <f t="array" aca="1" ref="F54" ca="1">IFERROR(INDEX(dates,SMALL(IF(MATCH(dates&amp;vendeur,dates&amp;vendeur,0)=ROW(dates)-2,ROW(dates)-2,""),ROW($A53))),"")</f>
        <v/>
      </c>
      <c r="G54" s="9" t="str" cm="1">
        <f t="array" aca="1" ref="G54" ca="1">IFERROR(INDEX(vendeur,SMALL(IF(MATCH(dates&amp;vendeur,dates&amp;vendeur,0)=ROW(dates)-2,ROW(dates)-2,""),ROW($A53))),"")</f>
        <v/>
      </c>
      <c r="H54" s="11" t="str" cm="1">
        <f t="array" aca="1" ref="H54" ca="1">IFERROR(SUMPRODUCT((MONTH(dates)=MONTH(F54))*(DAY(dates)=DAY(F54))*(vendeur=G54)*(prix)),"")</f>
        <v/>
      </c>
    </row>
    <row r="55" spans="6:8" x14ac:dyDescent="0.3">
      <c r="F55" s="9" t="str" cm="1">
        <f t="array" aca="1" ref="F55" ca="1">IFERROR(INDEX(dates,SMALL(IF(MATCH(dates&amp;vendeur,dates&amp;vendeur,0)=ROW(dates)-2,ROW(dates)-2,""),ROW($A54))),"")</f>
        <v/>
      </c>
      <c r="G55" s="9" t="str" cm="1">
        <f t="array" aca="1" ref="G55" ca="1">IFERROR(INDEX(vendeur,SMALL(IF(MATCH(dates&amp;vendeur,dates&amp;vendeur,0)=ROW(dates)-2,ROW(dates)-2,""),ROW($A54))),"")</f>
        <v/>
      </c>
      <c r="H55" s="11" t="str" cm="1">
        <f t="array" aca="1" ref="H55" ca="1">IFERROR(SUMPRODUCT((MONTH(dates)=MONTH(F55))*(DAY(dates)=DAY(F55))*(vendeur=G55)*(prix)),"")</f>
        <v/>
      </c>
    </row>
    <row r="56" spans="6:8" x14ac:dyDescent="0.3">
      <c r="F56" s="9" t="str" cm="1">
        <f t="array" aca="1" ref="F56" ca="1">IFERROR(INDEX(dates,SMALL(IF(MATCH(dates&amp;vendeur,dates&amp;vendeur,0)=ROW(dates)-2,ROW(dates)-2,""),ROW($A55))),"")</f>
        <v/>
      </c>
      <c r="G56" s="9" t="str" cm="1">
        <f t="array" aca="1" ref="G56" ca="1">IFERROR(INDEX(vendeur,SMALL(IF(MATCH(dates&amp;vendeur,dates&amp;vendeur,0)=ROW(dates)-2,ROW(dates)-2,""),ROW($A55))),"")</f>
        <v/>
      </c>
      <c r="H56" s="11" t="str" cm="1">
        <f t="array" aca="1" ref="H56" ca="1">IFERROR(SUMPRODUCT((MONTH(dates)=MONTH(F56))*(DAY(dates)=DAY(F56))*(vendeur=G56)*(prix)),"")</f>
        <v/>
      </c>
    </row>
    <row r="57" spans="6:8" x14ac:dyDescent="0.3">
      <c r="F57" s="9" t="str" cm="1">
        <f t="array" aca="1" ref="F57" ca="1">IFERROR(INDEX(dates,SMALL(IF(MATCH(dates&amp;vendeur,dates&amp;vendeur,0)=ROW(dates)-2,ROW(dates)-2,""),ROW($A56))),"")</f>
        <v/>
      </c>
      <c r="G57" s="9" t="str" cm="1">
        <f t="array" aca="1" ref="G57" ca="1">IFERROR(INDEX(vendeur,SMALL(IF(MATCH(dates&amp;vendeur,dates&amp;vendeur,0)=ROW(dates)-2,ROW(dates)-2,""),ROW($A56))),"")</f>
        <v/>
      </c>
      <c r="H57" s="11" t="str" cm="1">
        <f t="array" aca="1" ref="H57" ca="1">IFERROR(SUMPRODUCT((MONTH(dates)=MONTH(F57))*(DAY(dates)=DAY(F57))*(vendeur=G57)*(prix)),"")</f>
        <v/>
      </c>
    </row>
    <row r="58" spans="6:8" x14ac:dyDescent="0.3">
      <c r="F58" s="9" t="str" cm="1">
        <f t="array" aca="1" ref="F58" ca="1">IFERROR(INDEX(dates,SMALL(IF(MATCH(dates&amp;vendeur,dates&amp;vendeur,0)=ROW(dates)-2,ROW(dates)-2,""),ROW($A57))),"")</f>
        <v/>
      </c>
      <c r="G58" s="9" t="str" cm="1">
        <f t="array" aca="1" ref="G58" ca="1">IFERROR(INDEX(vendeur,SMALL(IF(MATCH(dates&amp;vendeur,dates&amp;vendeur,0)=ROW(dates)-2,ROW(dates)-2,""),ROW($A57))),"")</f>
        <v/>
      </c>
      <c r="H58" s="11" t="str" cm="1">
        <f t="array" aca="1" ref="H58" ca="1">IFERROR(SUMPRODUCT((MONTH(dates)=MONTH(F58))*(DAY(dates)=DAY(F58))*(vendeur=G58)*(prix)),"")</f>
        <v/>
      </c>
    </row>
    <row r="59" spans="6:8" x14ac:dyDescent="0.3">
      <c r="F59" s="9" t="str" cm="1">
        <f t="array" aca="1" ref="F59" ca="1">IFERROR(INDEX(dates,SMALL(IF(MATCH(dates&amp;vendeur,dates&amp;vendeur,0)=ROW(dates)-2,ROW(dates)-2,""),ROW($A58))),"")</f>
        <v/>
      </c>
      <c r="G59" s="9" t="str" cm="1">
        <f t="array" aca="1" ref="G59" ca="1">IFERROR(INDEX(vendeur,SMALL(IF(MATCH(dates&amp;vendeur,dates&amp;vendeur,0)=ROW(dates)-2,ROW(dates)-2,""),ROW($A58))),"")</f>
        <v/>
      </c>
      <c r="H59" s="11" t="str" cm="1">
        <f t="array" aca="1" ref="H59" ca="1">IFERROR(SUMPRODUCT((MONTH(dates)=MONTH(F59))*(DAY(dates)=DAY(F59))*(vendeur=G59)*(prix)),"")</f>
        <v/>
      </c>
    </row>
    <row r="60" spans="6:8" x14ac:dyDescent="0.3">
      <c r="F60" s="9" t="str" cm="1">
        <f t="array" aca="1" ref="F60" ca="1">IFERROR(INDEX(dates,SMALL(IF(MATCH(dates&amp;vendeur,dates&amp;vendeur,0)=ROW(dates)-2,ROW(dates)-2,""),ROW($A59))),"")</f>
        <v/>
      </c>
      <c r="G60" s="9" t="str" cm="1">
        <f t="array" aca="1" ref="G60" ca="1">IFERROR(INDEX(vendeur,SMALL(IF(MATCH(dates&amp;vendeur,dates&amp;vendeur,0)=ROW(dates)-2,ROW(dates)-2,""),ROW($A59))),"")</f>
        <v/>
      </c>
      <c r="H60" s="11" t="str" cm="1">
        <f t="array" aca="1" ref="H60" ca="1">IFERROR(SUMPRODUCT((MONTH(dates)=MONTH(F60))*(DAY(dates)=DAY(F60))*(vendeur=G60)*(prix)),"")</f>
        <v/>
      </c>
    </row>
    <row r="61" spans="6:8" x14ac:dyDescent="0.3">
      <c r="F61" s="9" t="str" cm="1">
        <f t="array" aca="1" ref="F61" ca="1">IFERROR(INDEX(dates,SMALL(IF(MATCH(dates&amp;vendeur,dates&amp;vendeur,0)=ROW(dates)-2,ROW(dates)-2,""),ROW($A60))),"")</f>
        <v/>
      </c>
      <c r="G61" s="9" t="str" cm="1">
        <f t="array" aca="1" ref="G61" ca="1">IFERROR(INDEX(vendeur,SMALL(IF(MATCH(dates&amp;vendeur,dates&amp;vendeur,0)=ROW(dates)-2,ROW(dates)-2,""),ROW($A60))),"")</f>
        <v/>
      </c>
      <c r="H61" s="11" t="str" cm="1">
        <f t="array" aca="1" ref="H61" ca="1">IFERROR(SUMPRODUCT((MONTH(dates)=MONTH(F61))*(DAY(dates)=DAY(F61))*(vendeur=G61)*(prix)),"")</f>
        <v/>
      </c>
    </row>
    <row r="62" spans="6:8" x14ac:dyDescent="0.3">
      <c r="F62" s="9" t="str" cm="1">
        <f t="array" aca="1" ref="F62" ca="1">IFERROR(INDEX(dates,SMALL(IF(MATCH(dates&amp;vendeur,dates&amp;vendeur,0)=ROW(dates)-2,ROW(dates)-2,""),ROW($A61))),"")</f>
        <v/>
      </c>
      <c r="G62" s="9" t="str" cm="1">
        <f t="array" aca="1" ref="G62" ca="1">IFERROR(INDEX(vendeur,SMALL(IF(MATCH(dates&amp;vendeur,dates&amp;vendeur,0)=ROW(dates)-2,ROW(dates)-2,""),ROW($A61))),"")</f>
        <v/>
      </c>
      <c r="H62" s="11" t="str" cm="1">
        <f t="array" aca="1" ref="H62" ca="1">IFERROR(SUMPRODUCT((MONTH(dates)=MONTH(F62))*(DAY(dates)=DAY(F62))*(vendeur=G62)*(prix)),"")</f>
        <v/>
      </c>
    </row>
    <row r="63" spans="6:8" x14ac:dyDescent="0.3">
      <c r="F63" s="9" t="str" cm="1">
        <f t="array" aca="1" ref="F63" ca="1">IFERROR(INDEX(dates,SMALL(IF(MATCH(dates&amp;vendeur,dates&amp;vendeur,0)=ROW(dates)-2,ROW(dates)-2,""),ROW($A62))),"")</f>
        <v/>
      </c>
      <c r="G63" s="9" t="str" cm="1">
        <f t="array" aca="1" ref="G63" ca="1">IFERROR(INDEX(vendeur,SMALL(IF(MATCH(dates&amp;vendeur,dates&amp;vendeur,0)=ROW(dates)-2,ROW(dates)-2,""),ROW($A62))),"")</f>
        <v/>
      </c>
      <c r="H63" s="11" t="str" cm="1">
        <f t="array" aca="1" ref="H63" ca="1">IFERROR(SUMPRODUCT((MONTH(dates)=MONTH(F63))*(DAY(dates)=DAY(F63))*(vendeur=G63)*(prix)),"")</f>
        <v/>
      </c>
    </row>
    <row r="64" spans="6:8" x14ac:dyDescent="0.3">
      <c r="F64" s="9" t="str" cm="1">
        <f t="array" aca="1" ref="F64" ca="1">IFERROR(INDEX(dates,SMALL(IF(MATCH(dates&amp;vendeur,dates&amp;vendeur,0)=ROW(dates)-2,ROW(dates)-2,""),ROW($A63))),"")</f>
        <v/>
      </c>
      <c r="G64" s="9" t="str" cm="1">
        <f t="array" aca="1" ref="G64" ca="1">IFERROR(INDEX(vendeur,SMALL(IF(MATCH(dates&amp;vendeur,dates&amp;vendeur,0)=ROW(dates)-2,ROW(dates)-2,""),ROW($A63))),"")</f>
        <v/>
      </c>
      <c r="H64" s="11" t="str" cm="1">
        <f t="array" aca="1" ref="H64" ca="1">IFERROR(SUMPRODUCT((MONTH(dates)=MONTH(F64))*(DAY(dates)=DAY(F64))*(vendeur=G64)*(prix)),"")</f>
        <v/>
      </c>
    </row>
    <row r="65" spans="6:8" x14ac:dyDescent="0.3">
      <c r="F65" s="9" t="str" cm="1">
        <f t="array" aca="1" ref="F65" ca="1">IFERROR(INDEX(dates,SMALL(IF(MATCH(dates&amp;vendeur,dates&amp;vendeur,0)=ROW(dates)-2,ROW(dates)-2,""),ROW($A64))),"")</f>
        <v/>
      </c>
      <c r="G65" s="9" t="str" cm="1">
        <f t="array" aca="1" ref="G65" ca="1">IFERROR(INDEX(vendeur,SMALL(IF(MATCH(dates&amp;vendeur,dates&amp;vendeur,0)=ROW(dates)-2,ROW(dates)-2,""),ROW($A64))),"")</f>
        <v/>
      </c>
      <c r="H65" s="11" t="str" cm="1">
        <f t="array" aca="1" ref="H65" ca="1">IFERROR(SUMPRODUCT((MONTH(dates)=MONTH(F65))*(DAY(dates)=DAY(F65))*(vendeur=G65)*(prix)),"")</f>
        <v/>
      </c>
    </row>
    <row r="66" spans="6:8" x14ac:dyDescent="0.3">
      <c r="F66" s="9" t="str" cm="1">
        <f t="array" aca="1" ref="F66" ca="1">IFERROR(INDEX(dates,SMALL(IF(MATCH(dates&amp;vendeur,dates&amp;vendeur,0)=ROW(dates)-2,ROW(dates)-2,""),ROW($A65))),"")</f>
        <v/>
      </c>
      <c r="G66" s="9" t="str" cm="1">
        <f t="array" aca="1" ref="G66" ca="1">IFERROR(INDEX(vendeur,SMALL(IF(MATCH(dates&amp;vendeur,dates&amp;vendeur,0)=ROW(dates)-2,ROW(dates)-2,""),ROW($A65))),"")</f>
        <v/>
      </c>
      <c r="H66" s="11" t="str" cm="1">
        <f t="array" aca="1" ref="H66" ca="1">IFERROR(SUMPRODUCT((MONTH(dates)=MONTH(F66))*(DAY(dates)=DAY(F66))*(vendeur=G66)*(prix)),"")</f>
        <v/>
      </c>
    </row>
    <row r="67" spans="6:8" x14ac:dyDescent="0.3">
      <c r="F67" s="9" t="str" cm="1">
        <f t="array" aca="1" ref="F67" ca="1">IFERROR(INDEX(dates,SMALL(IF(MATCH(dates&amp;vendeur,dates&amp;vendeur,0)=ROW(dates)-2,ROW(dates)-2,""),ROW($A66))),"")</f>
        <v/>
      </c>
      <c r="G67" s="9" t="str" cm="1">
        <f t="array" aca="1" ref="G67" ca="1">IFERROR(INDEX(vendeur,SMALL(IF(MATCH(dates&amp;vendeur,dates&amp;vendeur,0)=ROW(dates)-2,ROW(dates)-2,""),ROW($A66))),"")</f>
        <v/>
      </c>
      <c r="H67" s="11" t="str" cm="1">
        <f t="array" aca="1" ref="H67" ca="1">IFERROR(SUMPRODUCT((MONTH(dates)=MONTH(F67))*(DAY(dates)=DAY(F67))*(vendeur=G67)*(prix)),"")</f>
        <v/>
      </c>
    </row>
    <row r="68" spans="6:8" x14ac:dyDescent="0.3">
      <c r="F68" s="9" t="str" cm="1">
        <f t="array" aca="1" ref="F68" ca="1">IFERROR(INDEX(dates,SMALL(IF(MATCH(dates&amp;vendeur,dates&amp;vendeur,0)=ROW(dates)-2,ROW(dates)-2,""),ROW($A67))),"")</f>
        <v/>
      </c>
      <c r="G68" s="9" t="str" cm="1">
        <f t="array" aca="1" ref="G68" ca="1">IFERROR(INDEX(vendeur,SMALL(IF(MATCH(dates&amp;vendeur,dates&amp;vendeur,0)=ROW(dates)-2,ROW(dates)-2,""),ROW($A67))),"")</f>
        <v/>
      </c>
      <c r="H68" s="11" t="str" cm="1">
        <f t="array" aca="1" ref="H68" ca="1">IFERROR(SUMPRODUCT((MONTH(dates)=MONTH(F68))*(DAY(dates)=DAY(F68))*(vendeur=G68)*(prix)),"")</f>
        <v/>
      </c>
    </row>
    <row r="69" spans="6:8" x14ac:dyDescent="0.3">
      <c r="F69" s="9" t="str" cm="1">
        <f t="array" aca="1" ref="F69" ca="1">IFERROR(INDEX(dates,SMALL(IF(MATCH(dates&amp;vendeur,dates&amp;vendeur,0)=ROW(dates)-2,ROW(dates)-2,""),ROW($A68))),"")</f>
        <v/>
      </c>
      <c r="G69" s="9" t="str" cm="1">
        <f t="array" aca="1" ref="G69" ca="1">IFERROR(INDEX(vendeur,SMALL(IF(MATCH(dates&amp;vendeur,dates&amp;vendeur,0)=ROW(dates)-2,ROW(dates)-2,""),ROW($A68))),"")</f>
        <v/>
      </c>
      <c r="H69" s="11" t="str" cm="1">
        <f t="array" aca="1" ref="H69" ca="1">IFERROR(SUMPRODUCT((MONTH(dates)=MONTH(F69))*(DAY(dates)=DAY(F69))*(vendeur=G69)*(prix)),"")</f>
        <v/>
      </c>
    </row>
    <row r="70" spans="6:8" x14ac:dyDescent="0.3">
      <c r="F70" s="9" t="str" cm="1">
        <f t="array" aca="1" ref="F70" ca="1">IFERROR(INDEX(dates,SMALL(IF(MATCH(dates&amp;vendeur,dates&amp;vendeur,0)=ROW(dates)-2,ROW(dates)-2,""),ROW($A69))),"")</f>
        <v/>
      </c>
      <c r="G70" s="9" t="str" cm="1">
        <f t="array" aca="1" ref="G70" ca="1">IFERROR(INDEX(vendeur,SMALL(IF(MATCH(dates&amp;vendeur,dates&amp;vendeur,0)=ROW(dates)-2,ROW(dates)-2,""),ROW($A69))),"")</f>
        <v/>
      </c>
      <c r="H70" s="11" t="str" cm="1">
        <f t="array" aca="1" ref="H70" ca="1">IFERROR(SUMPRODUCT((MONTH(dates)=MONTH(F70))*(DAY(dates)=DAY(F70))*(vendeur=G70)*(prix)),"")</f>
        <v/>
      </c>
    </row>
    <row r="71" spans="6:8" x14ac:dyDescent="0.3">
      <c r="F71" s="9" t="str" cm="1">
        <f t="array" aca="1" ref="F71" ca="1">IFERROR(INDEX(dates,SMALL(IF(MATCH(dates&amp;vendeur,dates&amp;vendeur,0)=ROW(dates)-2,ROW(dates)-2,""),ROW($A70))),"")</f>
        <v/>
      </c>
      <c r="G71" s="9" t="str" cm="1">
        <f t="array" aca="1" ref="G71" ca="1">IFERROR(INDEX(vendeur,SMALL(IF(MATCH(dates&amp;vendeur,dates&amp;vendeur,0)=ROW(dates)-2,ROW(dates)-2,""),ROW($A70))),"")</f>
        <v/>
      </c>
      <c r="H71" s="11" t="str" cm="1">
        <f t="array" aca="1" ref="H71" ca="1">IFERROR(SUMPRODUCT((MONTH(dates)=MONTH(F71))*(DAY(dates)=DAY(F71))*(vendeur=G71)*(prix)),"")</f>
        <v/>
      </c>
    </row>
    <row r="72" spans="6:8" x14ac:dyDescent="0.3">
      <c r="F72" s="9" t="str" cm="1">
        <f t="array" aca="1" ref="F72" ca="1">IFERROR(INDEX(dates,SMALL(IF(MATCH(dates&amp;vendeur,dates&amp;vendeur,0)=ROW(dates)-2,ROW(dates)-2,""),ROW($A71))),"")</f>
        <v/>
      </c>
      <c r="G72" s="9" t="str" cm="1">
        <f t="array" aca="1" ref="G72" ca="1">IFERROR(INDEX(vendeur,SMALL(IF(MATCH(dates&amp;vendeur,dates&amp;vendeur,0)=ROW(dates)-2,ROW(dates)-2,""),ROW($A71))),"")</f>
        <v/>
      </c>
      <c r="H72" s="11" t="str" cm="1">
        <f t="array" aca="1" ref="H72" ca="1">IFERROR(SUMPRODUCT((MONTH(dates)=MONTH(F72))*(DAY(dates)=DAY(F72))*(vendeur=G72)*(prix)),"")</f>
        <v/>
      </c>
    </row>
    <row r="73" spans="6:8" x14ac:dyDescent="0.3">
      <c r="F73" s="9" t="str" cm="1">
        <f t="array" aca="1" ref="F73" ca="1">IFERROR(INDEX(dates,SMALL(IF(MATCH(dates&amp;vendeur,dates&amp;vendeur,0)=ROW(dates)-2,ROW(dates)-2,""),ROW($A72))),"")</f>
        <v/>
      </c>
      <c r="G73" s="9" t="str" cm="1">
        <f t="array" aca="1" ref="G73" ca="1">IFERROR(INDEX(vendeur,SMALL(IF(MATCH(dates&amp;vendeur,dates&amp;vendeur,0)=ROW(dates)-2,ROW(dates)-2,""),ROW($A72))),"")</f>
        <v/>
      </c>
      <c r="H73" s="11" t="str" cm="1">
        <f t="array" aca="1" ref="H73" ca="1">IFERROR(SUMPRODUCT((MONTH(dates)=MONTH(F73))*(DAY(dates)=DAY(F73))*(vendeur=G73)*(prix)),"")</f>
        <v/>
      </c>
    </row>
    <row r="74" spans="6:8" x14ac:dyDescent="0.3">
      <c r="F74" s="9" t="str" cm="1">
        <f t="array" aca="1" ref="F74" ca="1">IFERROR(INDEX(dates,SMALL(IF(MATCH(dates&amp;vendeur,dates&amp;vendeur,0)=ROW(dates)-2,ROW(dates)-2,""),ROW($A73))),"")</f>
        <v/>
      </c>
      <c r="G74" s="9" t="str" cm="1">
        <f t="array" aca="1" ref="G74" ca="1">IFERROR(INDEX(vendeur,SMALL(IF(MATCH(dates&amp;vendeur,dates&amp;vendeur,0)=ROW(dates)-2,ROW(dates)-2,""),ROW($A73))),"")</f>
        <v/>
      </c>
      <c r="H74" s="11" t="str" cm="1">
        <f t="array" aca="1" ref="H74" ca="1">IFERROR(SUMPRODUCT((MONTH(dates)=MONTH(F74))*(DAY(dates)=DAY(F74))*(vendeur=G74)*(prix)),"")</f>
        <v/>
      </c>
    </row>
    <row r="75" spans="6:8" x14ac:dyDescent="0.3">
      <c r="F75" s="9" t="str" cm="1">
        <f t="array" aca="1" ref="F75" ca="1">IFERROR(INDEX(dates,SMALL(IF(MATCH(dates&amp;vendeur,dates&amp;vendeur,0)=ROW(dates)-2,ROW(dates)-2,""),ROW($A74))),"")</f>
        <v/>
      </c>
      <c r="G75" s="9" t="str" cm="1">
        <f t="array" aca="1" ref="G75" ca="1">IFERROR(INDEX(vendeur,SMALL(IF(MATCH(dates&amp;vendeur,dates&amp;vendeur,0)=ROW(dates)-2,ROW(dates)-2,""),ROW($A74))),"")</f>
        <v/>
      </c>
      <c r="H75" s="11" t="str" cm="1">
        <f t="array" aca="1" ref="H75" ca="1">IFERROR(SUMPRODUCT((MONTH(dates)=MONTH(F75))*(DAY(dates)=DAY(F75))*(vendeur=G75)*(prix)),"")</f>
        <v/>
      </c>
    </row>
    <row r="76" spans="6:8" x14ac:dyDescent="0.3">
      <c r="F76" s="9" t="str" cm="1">
        <f t="array" aca="1" ref="F76" ca="1">IFERROR(INDEX(dates,SMALL(IF(MATCH(dates&amp;vendeur,dates&amp;vendeur,0)=ROW(dates)-2,ROW(dates)-2,""),ROW($A75))),"")</f>
        <v/>
      </c>
      <c r="G76" s="9" t="str" cm="1">
        <f t="array" aca="1" ref="G76" ca="1">IFERROR(INDEX(vendeur,SMALL(IF(MATCH(dates&amp;vendeur,dates&amp;vendeur,0)=ROW(dates)-2,ROW(dates)-2,""),ROW($A75))),"")</f>
        <v/>
      </c>
      <c r="H76" s="11" t="str" cm="1">
        <f t="array" aca="1" ref="H76" ca="1">IFERROR(SUMPRODUCT((MONTH(dates)=MONTH(F76))*(DAY(dates)=DAY(F76))*(vendeur=G76)*(prix)),"")</f>
        <v/>
      </c>
    </row>
    <row r="77" spans="6:8" x14ac:dyDescent="0.3">
      <c r="F77" s="9" t="str" cm="1">
        <f t="array" aca="1" ref="F77" ca="1">IFERROR(INDEX(dates,SMALL(IF(MATCH(dates&amp;vendeur,dates&amp;vendeur,0)=ROW(dates)-2,ROW(dates)-2,""),ROW($A76))),"")</f>
        <v/>
      </c>
      <c r="G77" s="9" t="str" cm="1">
        <f t="array" aca="1" ref="G77" ca="1">IFERROR(INDEX(vendeur,SMALL(IF(MATCH(dates&amp;vendeur,dates&amp;vendeur,0)=ROW(dates)-2,ROW(dates)-2,""),ROW($A76))),"")</f>
        <v/>
      </c>
      <c r="H77" s="11" t="str" cm="1">
        <f t="array" aca="1" ref="H77" ca="1">IFERROR(SUMPRODUCT((MONTH(dates)=MONTH(F77))*(DAY(dates)=DAY(F77))*(vendeur=G77)*(prix)),"")</f>
        <v/>
      </c>
    </row>
    <row r="78" spans="6:8" x14ac:dyDescent="0.3">
      <c r="F78" s="9" t="str" cm="1">
        <f t="array" aca="1" ref="F78" ca="1">IFERROR(INDEX(dates,SMALL(IF(MATCH(dates&amp;vendeur,dates&amp;vendeur,0)=ROW(dates)-2,ROW(dates)-2,""),ROW($A77))),"")</f>
        <v/>
      </c>
      <c r="G78" s="9" t="str" cm="1">
        <f t="array" aca="1" ref="G78" ca="1">IFERROR(INDEX(vendeur,SMALL(IF(MATCH(dates&amp;vendeur,dates&amp;vendeur,0)=ROW(dates)-2,ROW(dates)-2,""),ROW($A77))),"")</f>
        <v/>
      </c>
      <c r="H78" s="11" t="str" cm="1">
        <f t="array" aca="1" ref="H78" ca="1">IFERROR(SUMPRODUCT((MONTH(dates)=MONTH(F78))*(DAY(dates)=DAY(F78))*(vendeur=G78)*(prix)),"")</f>
        <v/>
      </c>
    </row>
    <row r="79" spans="6:8" x14ac:dyDescent="0.3">
      <c r="F79" s="9" t="str" cm="1">
        <f t="array" aca="1" ref="F79" ca="1">IFERROR(INDEX(dates,SMALL(IF(MATCH(dates&amp;vendeur,dates&amp;vendeur,0)=ROW(dates)-2,ROW(dates)-2,""),ROW($A78))),"")</f>
        <v/>
      </c>
      <c r="G79" s="9" t="str" cm="1">
        <f t="array" aca="1" ref="G79" ca="1">IFERROR(INDEX(vendeur,SMALL(IF(MATCH(dates&amp;vendeur,dates&amp;vendeur,0)=ROW(dates)-2,ROW(dates)-2,""),ROW($A78))),"")</f>
        <v/>
      </c>
      <c r="H79" s="11" t="str" cm="1">
        <f t="array" aca="1" ref="H79" ca="1">IFERROR(SUMPRODUCT((MONTH(dates)=MONTH(F79))*(DAY(dates)=DAY(F79))*(vendeur=G79)*(prix)),"")</f>
        <v/>
      </c>
    </row>
    <row r="80" spans="6:8" x14ac:dyDescent="0.3">
      <c r="F80" s="9" t="str" cm="1">
        <f t="array" aca="1" ref="F80" ca="1">IFERROR(INDEX(dates,SMALL(IF(MATCH(dates&amp;vendeur,dates&amp;vendeur,0)=ROW(dates)-2,ROW(dates)-2,""),ROW($A79))),"")</f>
        <v/>
      </c>
      <c r="G80" s="9" t="str" cm="1">
        <f t="array" aca="1" ref="G80" ca="1">IFERROR(INDEX(vendeur,SMALL(IF(MATCH(dates&amp;vendeur,dates&amp;vendeur,0)=ROW(dates)-2,ROW(dates)-2,""),ROW($A79))),"")</f>
        <v/>
      </c>
      <c r="H80" s="11" t="str" cm="1">
        <f t="array" aca="1" ref="H80" ca="1">IFERROR(SUMPRODUCT((MONTH(dates)=MONTH(F80))*(DAY(dates)=DAY(F80))*(vendeur=G80)*(prix)),"")</f>
        <v/>
      </c>
    </row>
    <row r="81" spans="6:8" x14ac:dyDescent="0.3">
      <c r="F81" s="9" t="str" cm="1">
        <f t="array" aca="1" ref="F81" ca="1">IFERROR(INDEX(dates,SMALL(IF(MATCH(dates&amp;vendeur,dates&amp;vendeur,0)=ROW(dates)-2,ROW(dates)-2,""),ROW($A80))),"")</f>
        <v/>
      </c>
      <c r="G81" s="9" t="str" cm="1">
        <f t="array" aca="1" ref="G81" ca="1">IFERROR(INDEX(vendeur,SMALL(IF(MATCH(dates&amp;vendeur,dates&amp;vendeur,0)=ROW(dates)-2,ROW(dates)-2,""),ROW($A80))),"")</f>
        <v/>
      </c>
      <c r="H81" s="11" t="str" cm="1">
        <f t="array" aca="1" ref="H81" ca="1">IFERROR(SUMPRODUCT((MONTH(dates)=MONTH(F81))*(DAY(dates)=DAY(F81))*(vendeur=G81)*(prix)),"")</f>
        <v/>
      </c>
    </row>
    <row r="82" spans="6:8" x14ac:dyDescent="0.3">
      <c r="F82" s="9" t="str" cm="1">
        <f t="array" aca="1" ref="F82" ca="1">IFERROR(INDEX(dates,SMALL(IF(MATCH(dates&amp;vendeur,dates&amp;vendeur,0)=ROW(dates)-2,ROW(dates)-2,""),ROW($A81))),"")</f>
        <v/>
      </c>
      <c r="G82" s="9" t="str" cm="1">
        <f t="array" aca="1" ref="G82" ca="1">IFERROR(INDEX(vendeur,SMALL(IF(MATCH(dates&amp;vendeur,dates&amp;vendeur,0)=ROW(dates)-2,ROW(dates)-2,""),ROW($A81))),"")</f>
        <v/>
      </c>
      <c r="H82" s="11" t="str" cm="1">
        <f t="array" aca="1" ref="H82" ca="1">IFERROR(SUMPRODUCT((MONTH(dates)=MONTH(F82))*(DAY(dates)=DAY(F82))*(vendeur=G82)*(prix)),"")</f>
        <v/>
      </c>
    </row>
    <row r="83" spans="6:8" x14ac:dyDescent="0.3">
      <c r="F83" s="9" t="str" cm="1">
        <f t="array" aca="1" ref="F83" ca="1">IFERROR(INDEX(dates,SMALL(IF(MATCH(dates&amp;vendeur,dates&amp;vendeur,0)=ROW(dates)-2,ROW(dates)-2,""),ROW($A82))),"")</f>
        <v/>
      </c>
      <c r="G83" s="9" t="str" cm="1">
        <f t="array" aca="1" ref="G83" ca="1">IFERROR(INDEX(vendeur,SMALL(IF(MATCH(dates&amp;vendeur,dates&amp;vendeur,0)=ROW(dates)-2,ROW(dates)-2,""),ROW($A82))),"")</f>
        <v/>
      </c>
      <c r="H83" s="11" t="str" cm="1">
        <f t="array" aca="1" ref="H83" ca="1">IFERROR(SUMPRODUCT((MONTH(dates)=MONTH(F83))*(DAY(dates)=DAY(F83))*(vendeur=G83)*(prix)),"")</f>
        <v/>
      </c>
    </row>
    <row r="84" spans="6:8" x14ac:dyDescent="0.3">
      <c r="F84" s="9" t="str" cm="1">
        <f t="array" aca="1" ref="F84" ca="1">IFERROR(INDEX(dates,SMALL(IF(MATCH(dates&amp;vendeur,dates&amp;vendeur,0)=ROW(dates)-2,ROW(dates)-2,""),ROW($A83))),"")</f>
        <v/>
      </c>
      <c r="G84" s="9" t="str" cm="1">
        <f t="array" aca="1" ref="G84" ca="1">IFERROR(INDEX(vendeur,SMALL(IF(MATCH(dates&amp;vendeur,dates&amp;vendeur,0)=ROW(dates)-2,ROW(dates)-2,""),ROW($A83))),"")</f>
        <v/>
      </c>
      <c r="H84" s="11" t="str" cm="1">
        <f t="array" aca="1" ref="H84" ca="1">IFERROR(SUMPRODUCT((MONTH(dates)=MONTH(F84))*(DAY(dates)=DAY(F84))*(vendeur=G84)*(prix)),"")</f>
        <v/>
      </c>
    </row>
    <row r="85" spans="6:8" x14ac:dyDescent="0.3">
      <c r="F85" s="9" t="str" cm="1">
        <f t="array" aca="1" ref="F85" ca="1">IFERROR(INDEX(dates,SMALL(IF(MATCH(dates&amp;vendeur,dates&amp;vendeur,0)=ROW(dates)-2,ROW(dates)-2,""),ROW($A84))),"")</f>
        <v/>
      </c>
      <c r="G85" s="9" t="str" cm="1">
        <f t="array" aca="1" ref="G85" ca="1">IFERROR(INDEX(vendeur,SMALL(IF(MATCH(dates&amp;vendeur,dates&amp;vendeur,0)=ROW(dates)-2,ROW(dates)-2,""),ROW($A84))),"")</f>
        <v/>
      </c>
      <c r="H85" s="11" t="str" cm="1">
        <f t="array" aca="1" ref="H85" ca="1">IFERROR(SUMPRODUCT((MONTH(dates)=MONTH(F85))*(DAY(dates)=DAY(F85))*(vendeur=G85)*(prix)),"")</f>
        <v/>
      </c>
    </row>
    <row r="86" spans="6:8" x14ac:dyDescent="0.3">
      <c r="F86" s="9" t="str" cm="1">
        <f t="array" aca="1" ref="F86" ca="1">IFERROR(INDEX(dates,SMALL(IF(MATCH(dates&amp;vendeur,dates&amp;vendeur,0)=ROW(dates)-2,ROW(dates)-2,""),ROW($A85))),"")</f>
        <v/>
      </c>
      <c r="G86" s="9" t="str" cm="1">
        <f t="array" aca="1" ref="G86" ca="1">IFERROR(INDEX(vendeur,SMALL(IF(MATCH(dates&amp;vendeur,dates&amp;vendeur,0)=ROW(dates)-2,ROW(dates)-2,""),ROW($A85))),"")</f>
        <v/>
      </c>
      <c r="H86" s="11" t="str" cm="1">
        <f t="array" aca="1" ref="H86" ca="1">IFERROR(SUMPRODUCT((MONTH(dates)=MONTH(F86))*(DAY(dates)=DAY(F86))*(vendeur=G86)*(prix)),"")</f>
        <v/>
      </c>
    </row>
    <row r="87" spans="6:8" x14ac:dyDescent="0.3">
      <c r="F87" s="9" t="str" cm="1">
        <f t="array" aca="1" ref="F87" ca="1">IFERROR(INDEX(dates,SMALL(IF(MATCH(dates&amp;vendeur,dates&amp;vendeur,0)=ROW(dates)-2,ROW(dates)-2,""),ROW($A86))),"")</f>
        <v/>
      </c>
      <c r="G87" s="9" t="str" cm="1">
        <f t="array" aca="1" ref="G87" ca="1">IFERROR(INDEX(vendeur,SMALL(IF(MATCH(dates&amp;vendeur,dates&amp;vendeur,0)=ROW(dates)-2,ROW(dates)-2,""),ROW($A86))),"")</f>
        <v/>
      </c>
      <c r="H87" s="11" t="str" cm="1">
        <f t="array" aca="1" ref="H87" ca="1">IFERROR(SUMPRODUCT((MONTH(dates)=MONTH(F87))*(DAY(dates)=DAY(F87))*(vendeur=G87)*(prix)),"")</f>
        <v/>
      </c>
    </row>
    <row r="88" spans="6:8" x14ac:dyDescent="0.3">
      <c r="F88" s="9" t="str" cm="1">
        <f t="array" aca="1" ref="F88" ca="1">IFERROR(INDEX(dates,SMALL(IF(MATCH(dates&amp;vendeur,dates&amp;vendeur,0)=ROW(dates)-2,ROW(dates)-2,""),ROW($A87))),"")</f>
        <v/>
      </c>
      <c r="G88" s="9" t="str" cm="1">
        <f t="array" aca="1" ref="G88" ca="1">IFERROR(INDEX(vendeur,SMALL(IF(MATCH(dates&amp;vendeur,dates&amp;vendeur,0)=ROW(dates)-2,ROW(dates)-2,""),ROW($A87))),"")</f>
        <v/>
      </c>
      <c r="H88" s="11" t="str" cm="1">
        <f t="array" aca="1" ref="H88" ca="1">IFERROR(SUMPRODUCT((MONTH(dates)=MONTH(F88))*(DAY(dates)=DAY(F88))*(vendeur=G88)*(prix)),"")</f>
        <v/>
      </c>
    </row>
    <row r="89" spans="6:8" x14ac:dyDescent="0.3">
      <c r="F89" s="9" t="str" cm="1">
        <f t="array" aca="1" ref="F89" ca="1">IFERROR(INDEX(dates,SMALL(IF(MATCH(dates&amp;vendeur,dates&amp;vendeur,0)=ROW(dates)-2,ROW(dates)-2,""),ROW($A88))),"")</f>
        <v/>
      </c>
      <c r="G89" s="9" t="str" cm="1">
        <f t="array" aca="1" ref="G89" ca="1">IFERROR(INDEX(vendeur,SMALL(IF(MATCH(dates&amp;vendeur,dates&amp;vendeur,0)=ROW(dates)-2,ROW(dates)-2,""),ROW($A88))),"")</f>
        <v/>
      </c>
      <c r="H89" s="11" t="str" cm="1">
        <f t="array" aca="1" ref="H89" ca="1">IFERROR(SUMPRODUCT((MONTH(dates)=MONTH(F89))*(DAY(dates)=DAY(F89))*(vendeur=G89)*(prix)),"")</f>
        <v/>
      </c>
    </row>
    <row r="90" spans="6:8" x14ac:dyDescent="0.3">
      <c r="F90" s="9" t="str" cm="1">
        <f t="array" aca="1" ref="F90" ca="1">IFERROR(INDEX(dates,SMALL(IF(MATCH(dates&amp;vendeur,dates&amp;vendeur,0)=ROW(dates)-2,ROW(dates)-2,""),ROW($A89))),"")</f>
        <v/>
      </c>
      <c r="G90" s="9" t="str" cm="1">
        <f t="array" aca="1" ref="G90" ca="1">IFERROR(INDEX(vendeur,SMALL(IF(MATCH(dates&amp;vendeur,dates&amp;vendeur,0)=ROW(dates)-2,ROW(dates)-2,""),ROW($A89))),"")</f>
        <v/>
      </c>
      <c r="H90" s="11" t="str" cm="1">
        <f t="array" aca="1" ref="H90" ca="1">IFERROR(SUMPRODUCT((MONTH(dates)=MONTH(F90))*(DAY(dates)=DAY(F90))*(vendeur=G90)*(prix)),"")</f>
        <v/>
      </c>
    </row>
    <row r="91" spans="6:8" x14ac:dyDescent="0.3">
      <c r="F91" s="9" t="str" cm="1">
        <f t="array" aca="1" ref="F91" ca="1">IFERROR(INDEX(dates,SMALL(IF(MATCH(dates&amp;vendeur,dates&amp;vendeur,0)=ROW(dates)-2,ROW(dates)-2,""),ROW($A90))),"")</f>
        <v/>
      </c>
      <c r="G91" s="9" t="str" cm="1">
        <f t="array" aca="1" ref="G91" ca="1">IFERROR(INDEX(vendeur,SMALL(IF(MATCH(dates&amp;vendeur,dates&amp;vendeur,0)=ROW(dates)-2,ROW(dates)-2,""),ROW($A90))),"")</f>
        <v/>
      </c>
      <c r="H91" s="11" t="str" cm="1">
        <f t="array" aca="1" ref="H91" ca="1">IFERROR(SUMPRODUCT((MONTH(dates)=MONTH(F91))*(DAY(dates)=DAY(F91))*(vendeur=G91)*(prix)),"")</f>
        <v/>
      </c>
    </row>
    <row r="92" spans="6:8" x14ac:dyDescent="0.3">
      <c r="F92" s="9" t="str" cm="1">
        <f t="array" aca="1" ref="F92" ca="1">IFERROR(INDEX(dates,SMALL(IF(MATCH(dates&amp;vendeur,dates&amp;vendeur,0)=ROW(dates)-2,ROW(dates)-2,""),ROW($A91))),"")</f>
        <v/>
      </c>
      <c r="G92" s="9" t="str" cm="1">
        <f t="array" aca="1" ref="G92" ca="1">IFERROR(INDEX(vendeur,SMALL(IF(MATCH(dates&amp;vendeur,dates&amp;vendeur,0)=ROW(dates)-2,ROW(dates)-2,""),ROW($A91))),"")</f>
        <v/>
      </c>
      <c r="H92" s="11" t="str" cm="1">
        <f t="array" aca="1" ref="H92" ca="1">IFERROR(SUMPRODUCT((MONTH(dates)=MONTH(F92))*(DAY(dates)=DAY(F92))*(vendeur=G92)*(prix)),"")</f>
        <v/>
      </c>
    </row>
    <row r="93" spans="6:8" x14ac:dyDescent="0.3">
      <c r="F93" s="9" t="str" cm="1">
        <f t="array" aca="1" ref="F93" ca="1">IFERROR(INDEX(dates,SMALL(IF(MATCH(dates&amp;vendeur,dates&amp;vendeur,0)=ROW(dates)-2,ROW(dates)-2,""),ROW($A92))),"")</f>
        <v/>
      </c>
      <c r="G93" s="9" t="str" cm="1">
        <f t="array" aca="1" ref="G93" ca="1">IFERROR(INDEX(vendeur,SMALL(IF(MATCH(dates&amp;vendeur,dates&amp;vendeur,0)=ROW(dates)-2,ROW(dates)-2,""),ROW($A92))),"")</f>
        <v/>
      </c>
      <c r="H93" s="11" t="str" cm="1">
        <f t="array" aca="1" ref="H93" ca="1">IFERROR(SUMPRODUCT((MONTH(dates)=MONTH(F93))*(DAY(dates)=DAY(F93))*(vendeur=G93)*(prix)),"")</f>
        <v/>
      </c>
    </row>
    <row r="94" spans="6:8" x14ac:dyDescent="0.3">
      <c r="F94" s="9" t="str" cm="1">
        <f t="array" aca="1" ref="F94" ca="1">IFERROR(INDEX(dates,SMALL(IF(MATCH(dates&amp;vendeur,dates&amp;vendeur,0)=ROW(dates)-2,ROW(dates)-2,""),ROW($A93))),"")</f>
        <v/>
      </c>
      <c r="G94" s="9" t="str" cm="1">
        <f t="array" aca="1" ref="G94" ca="1">IFERROR(INDEX(vendeur,SMALL(IF(MATCH(dates&amp;vendeur,dates&amp;vendeur,0)=ROW(dates)-2,ROW(dates)-2,""),ROW($A93))),"")</f>
        <v/>
      </c>
      <c r="H94" s="11" t="str" cm="1">
        <f t="array" aca="1" ref="H94" ca="1">IFERROR(SUMPRODUCT((MONTH(dates)=MONTH(F94))*(DAY(dates)=DAY(F94))*(vendeur=G94)*(prix)),"")</f>
        <v/>
      </c>
    </row>
    <row r="95" spans="6:8" x14ac:dyDescent="0.3">
      <c r="F95" s="9" t="str" cm="1">
        <f t="array" aca="1" ref="F95" ca="1">IFERROR(INDEX(dates,SMALL(IF(MATCH(dates&amp;vendeur,dates&amp;vendeur,0)=ROW(dates)-2,ROW(dates)-2,""),ROW($A94))),"")</f>
        <v/>
      </c>
      <c r="G95" s="9" t="str" cm="1">
        <f t="array" aca="1" ref="G95" ca="1">IFERROR(INDEX(vendeur,SMALL(IF(MATCH(dates&amp;vendeur,dates&amp;vendeur,0)=ROW(dates)-2,ROW(dates)-2,""),ROW($A94))),"")</f>
        <v/>
      </c>
      <c r="H95" s="11" t="str" cm="1">
        <f t="array" aca="1" ref="H95" ca="1">IFERROR(SUMPRODUCT((MONTH(dates)=MONTH(F95))*(DAY(dates)=DAY(F95))*(vendeur=G95)*(prix)),"")</f>
        <v/>
      </c>
    </row>
    <row r="96" spans="6:8" x14ac:dyDescent="0.3">
      <c r="F96" s="9" t="str" cm="1">
        <f t="array" aca="1" ref="F96" ca="1">IFERROR(INDEX(dates,SMALL(IF(MATCH(dates&amp;vendeur,dates&amp;vendeur,0)=ROW(dates)-2,ROW(dates)-2,""),ROW($A95))),"")</f>
        <v/>
      </c>
      <c r="G96" s="9" t="str" cm="1">
        <f t="array" aca="1" ref="G96" ca="1">IFERROR(INDEX(vendeur,SMALL(IF(MATCH(dates&amp;vendeur,dates&amp;vendeur,0)=ROW(dates)-2,ROW(dates)-2,""),ROW($A95))),"")</f>
        <v/>
      </c>
      <c r="H96" s="11" t="str" cm="1">
        <f t="array" aca="1" ref="H96" ca="1">IFERROR(SUMPRODUCT((MONTH(dates)=MONTH(F96))*(DAY(dates)=DAY(F96))*(vendeur=G96)*(prix)),"")</f>
        <v/>
      </c>
    </row>
    <row r="97" spans="6:8" x14ac:dyDescent="0.3">
      <c r="F97" s="9" t="str" cm="1">
        <f t="array" aca="1" ref="F97" ca="1">IFERROR(INDEX(dates,SMALL(IF(MATCH(dates&amp;vendeur,dates&amp;vendeur,0)=ROW(dates)-2,ROW(dates)-2,""),ROW($A96))),"")</f>
        <v/>
      </c>
      <c r="G97" s="9" t="str" cm="1">
        <f t="array" aca="1" ref="G97" ca="1">IFERROR(INDEX(vendeur,SMALL(IF(MATCH(dates&amp;vendeur,dates&amp;vendeur,0)=ROW(dates)-2,ROW(dates)-2,""),ROW($A96))),"")</f>
        <v/>
      </c>
      <c r="H97" s="11" t="str" cm="1">
        <f t="array" aca="1" ref="H97" ca="1">IFERROR(SUMPRODUCT((MONTH(dates)=MONTH(F97))*(DAY(dates)=DAY(F97))*(vendeur=G97)*(prix)),"")</f>
        <v/>
      </c>
    </row>
    <row r="98" spans="6:8" x14ac:dyDescent="0.3">
      <c r="F98" s="9" t="str" cm="1">
        <f t="array" aca="1" ref="F98" ca="1">IFERROR(INDEX(dates,SMALL(IF(MATCH(dates&amp;vendeur,dates&amp;vendeur,0)=ROW(dates)-2,ROW(dates)-2,""),ROW($A97))),"")</f>
        <v/>
      </c>
      <c r="G98" s="9" t="str" cm="1">
        <f t="array" aca="1" ref="G98" ca="1">IFERROR(INDEX(vendeur,SMALL(IF(MATCH(dates&amp;vendeur,dates&amp;vendeur,0)=ROW(dates)-2,ROW(dates)-2,""),ROW($A97))),"")</f>
        <v/>
      </c>
      <c r="H98" s="11" t="str" cm="1">
        <f t="array" aca="1" ref="H98" ca="1">IFERROR(SUMPRODUCT((MONTH(dates)=MONTH(F98))*(DAY(dates)=DAY(F98))*(vendeur=G98)*(prix)),"")</f>
        <v/>
      </c>
    </row>
    <row r="99" spans="6:8" x14ac:dyDescent="0.3">
      <c r="F99" s="9" t="str" cm="1">
        <f t="array" aca="1" ref="F99" ca="1">IFERROR(INDEX(dates,SMALL(IF(MATCH(dates&amp;vendeur,dates&amp;vendeur,0)=ROW(dates)-2,ROW(dates)-2,""),ROW($A98))),"")</f>
        <v/>
      </c>
      <c r="G99" s="9" t="str" cm="1">
        <f t="array" aca="1" ref="G99" ca="1">IFERROR(INDEX(vendeur,SMALL(IF(MATCH(dates&amp;vendeur,dates&amp;vendeur,0)=ROW(dates)-2,ROW(dates)-2,""),ROW($A98))),"")</f>
        <v/>
      </c>
      <c r="H99" s="11" t="str" cm="1">
        <f t="array" aca="1" ref="H99" ca="1">IFERROR(SUMPRODUCT((MONTH(dates)=MONTH(F99))*(DAY(dates)=DAY(F99))*(vendeur=G99)*(prix)),"")</f>
        <v/>
      </c>
    </row>
    <row r="100" spans="6:8" x14ac:dyDescent="0.3">
      <c r="F100" s="9" t="str" cm="1">
        <f t="array" aca="1" ref="F100" ca="1">IFERROR(INDEX(dates,SMALL(IF(MATCH(dates&amp;vendeur,dates&amp;vendeur,0)=ROW(dates)-2,ROW(dates)-2,""),ROW($A99))),"")</f>
        <v/>
      </c>
      <c r="G100" s="9" t="str" cm="1">
        <f t="array" aca="1" ref="G100" ca="1">IFERROR(INDEX(vendeur,SMALL(IF(MATCH(dates&amp;vendeur,dates&amp;vendeur,0)=ROW(dates)-2,ROW(dates)-2,""),ROW($A99))),"")</f>
        <v/>
      </c>
      <c r="H100" s="11" t="str" cm="1">
        <f t="array" aca="1" ref="H100" ca="1">IFERROR(SUMPRODUCT((MONTH(dates)=MONTH(F100))*(DAY(dates)=DAY(F100))*(vendeur=G100)*(prix)),"")</f>
        <v/>
      </c>
    </row>
    <row r="101" spans="6:8" x14ac:dyDescent="0.3">
      <c r="F101" s="9" t="str" cm="1">
        <f t="array" aca="1" ref="F101" ca="1">IFERROR(INDEX(dates,SMALL(IF(MATCH(dates&amp;vendeur,dates&amp;vendeur,0)=ROW(dates)-2,ROW(dates)-2,""),ROW($A100))),"")</f>
        <v/>
      </c>
      <c r="G101" s="9" t="str" cm="1">
        <f t="array" aca="1" ref="G101" ca="1">IFERROR(INDEX(vendeur,SMALL(IF(MATCH(dates&amp;vendeur,dates&amp;vendeur,0)=ROW(dates)-2,ROW(dates)-2,""),ROW($A100))),"")</f>
        <v/>
      </c>
      <c r="H101" s="11" t="str" cm="1">
        <f t="array" aca="1" ref="H101" ca="1">IFERROR(SUMPRODUCT((MONTH(dates)=MONTH(F101))*(DAY(dates)=DAY(F101))*(vendeur=G101)*(prix)),"")</f>
        <v/>
      </c>
    </row>
    <row r="102" spans="6:8" x14ac:dyDescent="0.3">
      <c r="F102" s="9" t="str" cm="1">
        <f t="array" aca="1" ref="F102" ca="1">IFERROR(INDEX(dates,SMALL(IF(MATCH(dates&amp;vendeur,dates&amp;vendeur,0)=ROW(dates)-2,ROW(dates)-2,""),ROW($A101))),"")</f>
        <v/>
      </c>
      <c r="G102" s="9" t="str" cm="1">
        <f t="array" aca="1" ref="G102" ca="1">IFERROR(INDEX(vendeur,SMALL(IF(MATCH(dates&amp;vendeur,dates&amp;vendeur,0)=ROW(dates)-2,ROW(dates)-2,""),ROW($A101))),"")</f>
        <v/>
      </c>
      <c r="H102" s="11" t="str" cm="1">
        <f t="array" aca="1" ref="H102" ca="1">IFERROR(SUMPRODUCT((MONTH(dates)=MONTH(F102))*(DAY(dates)=DAY(F102))*(vendeur=G102)*(prix)),"")</f>
        <v/>
      </c>
    </row>
    <row r="103" spans="6:8" x14ac:dyDescent="0.3">
      <c r="F103" s="9" t="str" cm="1">
        <f t="array" aca="1" ref="F103" ca="1">IFERROR(INDEX(dates,SMALL(IF(MATCH(dates&amp;vendeur,dates&amp;vendeur,0)=ROW(dates)-2,ROW(dates)-2,""),ROW($A102))),"")</f>
        <v/>
      </c>
      <c r="G103" s="9" t="str" cm="1">
        <f t="array" aca="1" ref="G103" ca="1">IFERROR(INDEX(vendeur,SMALL(IF(MATCH(dates&amp;vendeur,dates&amp;vendeur,0)=ROW(dates)-2,ROW(dates)-2,""),ROW($A102))),"")</f>
        <v/>
      </c>
      <c r="H103" s="11" t="str" cm="1">
        <f t="array" aca="1" ref="H103" ca="1">IFERROR(SUMPRODUCT((MONTH(dates)=MONTH(F103))*(DAY(dates)=DAY(F103))*(vendeur=G103)*(prix)),"")</f>
        <v/>
      </c>
    </row>
    <row r="104" spans="6:8" x14ac:dyDescent="0.3">
      <c r="F104" s="9" t="str" cm="1">
        <f t="array" aca="1" ref="F104" ca="1">IFERROR(INDEX(dates,SMALL(IF(MATCH(dates&amp;vendeur,dates&amp;vendeur,0)=ROW(dates)-2,ROW(dates)-2,""),ROW($A103))),"")</f>
        <v/>
      </c>
      <c r="G104" s="9" t="str" cm="1">
        <f t="array" aca="1" ref="G104" ca="1">IFERROR(INDEX(vendeur,SMALL(IF(MATCH(dates&amp;vendeur,dates&amp;vendeur,0)=ROW(dates)-2,ROW(dates)-2,""),ROW($A103))),"")</f>
        <v/>
      </c>
      <c r="H104" s="11" t="str" cm="1">
        <f t="array" aca="1" ref="H104" ca="1">IFERROR(SUMPRODUCT((MONTH(dates)=MONTH(F104))*(DAY(dates)=DAY(F104))*(vendeur=G104)*(prix)),"")</f>
        <v/>
      </c>
    </row>
    <row r="105" spans="6:8" x14ac:dyDescent="0.3">
      <c r="F105" s="9" t="str" cm="1">
        <f t="array" aca="1" ref="F105" ca="1">IFERROR(INDEX(dates,SMALL(IF(MATCH(dates&amp;vendeur,dates&amp;vendeur,0)=ROW(dates)-2,ROW(dates)-2,""),ROW($A104))),"")</f>
        <v/>
      </c>
      <c r="G105" s="9" t="str" cm="1">
        <f t="array" aca="1" ref="G105" ca="1">IFERROR(INDEX(vendeur,SMALL(IF(MATCH(dates&amp;vendeur,dates&amp;vendeur,0)=ROW(dates)-2,ROW(dates)-2,""),ROW($A104))),"")</f>
        <v/>
      </c>
      <c r="H105" s="11" t="str" cm="1">
        <f t="array" aca="1" ref="H105" ca="1">IFERROR(SUMPRODUCT((MONTH(dates)=MONTH(F105))*(DAY(dates)=DAY(F105))*(vendeur=G105)*(prix)),"")</f>
        <v/>
      </c>
    </row>
    <row r="106" spans="6:8" x14ac:dyDescent="0.3">
      <c r="F106" s="9" t="str" cm="1">
        <f t="array" aca="1" ref="F106" ca="1">IFERROR(INDEX(dates,SMALL(IF(MATCH(dates&amp;vendeur,dates&amp;vendeur,0)=ROW(dates)-2,ROW(dates)-2,""),ROW($A105))),"")</f>
        <v/>
      </c>
      <c r="G106" s="9" t="str" cm="1">
        <f t="array" aca="1" ref="G106" ca="1">IFERROR(INDEX(vendeur,SMALL(IF(MATCH(dates&amp;vendeur,dates&amp;vendeur,0)=ROW(dates)-2,ROW(dates)-2,""),ROW($A105))),"")</f>
        <v/>
      </c>
      <c r="H106" s="11" t="str" cm="1">
        <f t="array" aca="1" ref="H106" ca="1">IFERROR(SUMPRODUCT((MONTH(dates)=MONTH(F106))*(DAY(dates)=DAY(F106))*(vendeur=G106)*(prix)),"")</f>
        <v/>
      </c>
    </row>
    <row r="107" spans="6:8" x14ac:dyDescent="0.3">
      <c r="F107" s="9" t="str" cm="1">
        <f t="array" aca="1" ref="F107" ca="1">IFERROR(INDEX(dates,SMALL(IF(MATCH(dates&amp;vendeur,dates&amp;vendeur,0)=ROW(dates)-2,ROW(dates)-2,""),ROW($A106))),"")</f>
        <v/>
      </c>
      <c r="G107" s="9" t="str" cm="1">
        <f t="array" aca="1" ref="G107" ca="1">IFERROR(INDEX(vendeur,SMALL(IF(MATCH(dates&amp;vendeur,dates&amp;vendeur,0)=ROW(dates)-2,ROW(dates)-2,""),ROW($A106))),"")</f>
        <v/>
      </c>
      <c r="H107" s="11" t="str" cm="1">
        <f t="array" aca="1" ref="H107" ca="1">IFERROR(SUMPRODUCT((MONTH(dates)=MONTH(F107))*(DAY(dates)=DAY(F107))*(vendeur=G107)*(prix)),"")</f>
        <v/>
      </c>
    </row>
    <row r="108" spans="6:8" x14ac:dyDescent="0.3">
      <c r="F108" s="9" t="str" cm="1">
        <f t="array" aca="1" ref="F108" ca="1">IFERROR(INDEX(dates,SMALL(IF(MATCH(dates&amp;vendeur,dates&amp;vendeur,0)=ROW(dates)-2,ROW(dates)-2,""),ROW($A107))),"")</f>
        <v/>
      </c>
      <c r="G108" s="9" t="str" cm="1">
        <f t="array" aca="1" ref="G108" ca="1">IFERROR(INDEX(vendeur,SMALL(IF(MATCH(dates&amp;vendeur,dates&amp;vendeur,0)=ROW(dates)-2,ROW(dates)-2,""),ROW($A107))),"")</f>
        <v/>
      </c>
      <c r="H108" s="11" t="str" cm="1">
        <f t="array" aca="1" ref="H108" ca="1">IFERROR(SUMPRODUCT((MONTH(dates)=MONTH(F108))*(DAY(dates)=DAY(F108))*(vendeur=G108)*(prix)),"")</f>
        <v/>
      </c>
    </row>
    <row r="109" spans="6:8" x14ac:dyDescent="0.3">
      <c r="F109" s="9" t="str" cm="1">
        <f t="array" aca="1" ref="F109" ca="1">IFERROR(INDEX(dates,SMALL(IF(MATCH(dates&amp;vendeur,dates&amp;vendeur,0)=ROW(dates)-2,ROW(dates)-2,""),ROW($A108))),"")</f>
        <v/>
      </c>
      <c r="G109" s="9" t="str" cm="1">
        <f t="array" aca="1" ref="G109" ca="1">IFERROR(INDEX(vendeur,SMALL(IF(MATCH(dates&amp;vendeur,dates&amp;vendeur,0)=ROW(dates)-2,ROW(dates)-2,""),ROW($A108))),"")</f>
        <v/>
      </c>
      <c r="H109" s="11" t="str" cm="1">
        <f t="array" aca="1" ref="H109" ca="1">IFERROR(SUMPRODUCT((MONTH(dates)=MONTH(F109))*(DAY(dates)=DAY(F109))*(vendeur=G109)*(prix)),"")</f>
        <v/>
      </c>
    </row>
    <row r="110" spans="6:8" x14ac:dyDescent="0.3">
      <c r="F110" s="9" t="str" cm="1">
        <f t="array" aca="1" ref="F110" ca="1">IFERROR(INDEX(dates,SMALL(IF(MATCH(dates&amp;vendeur,dates&amp;vendeur,0)=ROW(dates)-2,ROW(dates)-2,""),ROW($A109))),"")</f>
        <v/>
      </c>
      <c r="G110" s="9" t="str" cm="1">
        <f t="array" aca="1" ref="G110" ca="1">IFERROR(INDEX(vendeur,SMALL(IF(MATCH(dates&amp;vendeur,dates&amp;vendeur,0)=ROW(dates)-2,ROW(dates)-2,""),ROW($A109))),"")</f>
        <v/>
      </c>
      <c r="H110" s="11" t="str" cm="1">
        <f t="array" aca="1" ref="H110" ca="1">IFERROR(SUMPRODUCT((MONTH(dates)=MONTH(F110))*(DAY(dates)=DAY(F110))*(vendeur=G110)*(prix)),"")</f>
        <v/>
      </c>
    </row>
    <row r="111" spans="6:8" x14ac:dyDescent="0.3">
      <c r="F111" s="9" t="str" cm="1">
        <f t="array" aca="1" ref="F111" ca="1">IFERROR(INDEX(dates,SMALL(IF(MATCH(dates&amp;vendeur,dates&amp;vendeur,0)=ROW(dates)-2,ROW(dates)-2,""),ROW($A110))),"")</f>
        <v/>
      </c>
      <c r="G111" s="9" t="str" cm="1">
        <f t="array" aca="1" ref="G111" ca="1">IFERROR(INDEX(vendeur,SMALL(IF(MATCH(dates&amp;vendeur,dates&amp;vendeur,0)=ROW(dates)-2,ROW(dates)-2,""),ROW($A110))),"")</f>
        <v/>
      </c>
      <c r="H111" s="11" t="str" cm="1">
        <f t="array" aca="1" ref="H111" ca="1">IFERROR(SUMPRODUCT((MONTH(dates)=MONTH(F111))*(DAY(dates)=DAY(F111))*(vendeur=G111)*(prix)),"")</f>
        <v/>
      </c>
    </row>
    <row r="112" spans="6:8" x14ac:dyDescent="0.3">
      <c r="F112" s="9" t="str" cm="1">
        <f t="array" aca="1" ref="F112" ca="1">IFERROR(INDEX(dates,SMALL(IF(MATCH(dates&amp;vendeur,dates&amp;vendeur,0)=ROW(dates)-2,ROW(dates)-2,""),ROW($A111))),"")</f>
        <v/>
      </c>
      <c r="G112" s="9" t="str" cm="1">
        <f t="array" aca="1" ref="G112" ca="1">IFERROR(INDEX(vendeur,SMALL(IF(MATCH(dates&amp;vendeur,dates&amp;vendeur,0)=ROW(dates)-2,ROW(dates)-2,""),ROW($A111))),"")</f>
        <v/>
      </c>
      <c r="H112" s="11" t="str" cm="1">
        <f t="array" aca="1" ref="H112" ca="1">IFERROR(SUMPRODUCT((MONTH(dates)=MONTH(F112))*(DAY(dates)=DAY(F112))*(vendeur=G112)*(prix)),"")</f>
        <v/>
      </c>
    </row>
    <row r="113" spans="6:8" x14ac:dyDescent="0.3">
      <c r="F113" s="9" t="str" cm="1">
        <f t="array" aca="1" ref="F113" ca="1">IFERROR(INDEX(dates,SMALL(IF(MATCH(dates&amp;vendeur,dates&amp;vendeur,0)=ROW(dates)-2,ROW(dates)-2,""),ROW($A112))),"")</f>
        <v/>
      </c>
      <c r="G113" s="9" t="str" cm="1">
        <f t="array" aca="1" ref="G113" ca="1">IFERROR(INDEX(vendeur,SMALL(IF(MATCH(dates&amp;vendeur,dates&amp;vendeur,0)=ROW(dates)-2,ROW(dates)-2,""),ROW($A112))),"")</f>
        <v/>
      </c>
      <c r="H113" s="11" t="str" cm="1">
        <f t="array" aca="1" ref="H113" ca="1">IFERROR(SUMPRODUCT((MONTH(dates)=MONTH(F113))*(DAY(dates)=DAY(F113))*(vendeur=G113)*(prix)),"")</f>
        <v/>
      </c>
    </row>
    <row r="114" spans="6:8" x14ac:dyDescent="0.3">
      <c r="F114" s="9" t="str" cm="1">
        <f t="array" aca="1" ref="F114" ca="1">IFERROR(INDEX(dates,SMALL(IF(MATCH(dates&amp;vendeur,dates&amp;vendeur,0)=ROW(dates)-2,ROW(dates)-2,""),ROW($A113))),"")</f>
        <v/>
      </c>
      <c r="G114" s="9" t="str" cm="1">
        <f t="array" aca="1" ref="G114" ca="1">IFERROR(INDEX(vendeur,SMALL(IF(MATCH(dates&amp;vendeur,dates&amp;vendeur,0)=ROW(dates)-2,ROW(dates)-2,""),ROW($A113))),"")</f>
        <v/>
      </c>
      <c r="H114" s="11" t="str" cm="1">
        <f t="array" aca="1" ref="H114" ca="1">IFERROR(SUMPRODUCT((MONTH(dates)=MONTH(F114))*(DAY(dates)=DAY(F114))*(vendeur=G114)*(prix)),"")</f>
        <v/>
      </c>
    </row>
    <row r="115" spans="6:8" x14ac:dyDescent="0.3">
      <c r="F115" s="9" t="str" cm="1">
        <f t="array" aca="1" ref="F115" ca="1">IFERROR(INDEX(dates,SMALL(IF(MATCH(dates&amp;vendeur,dates&amp;vendeur,0)=ROW(dates)-2,ROW(dates)-2,""),ROW($A114))),"")</f>
        <v/>
      </c>
      <c r="G115" s="9" t="str" cm="1">
        <f t="array" aca="1" ref="G115" ca="1">IFERROR(INDEX(vendeur,SMALL(IF(MATCH(dates&amp;vendeur,dates&amp;vendeur,0)=ROW(dates)-2,ROW(dates)-2,""),ROW($A114))),"")</f>
        <v/>
      </c>
      <c r="H115" s="11" t="str" cm="1">
        <f t="array" aca="1" ref="H115" ca="1">IFERROR(SUMPRODUCT((MONTH(dates)=MONTH(F115))*(DAY(dates)=DAY(F115))*(vendeur=G115)*(prix)),"")</f>
        <v/>
      </c>
    </row>
    <row r="116" spans="6:8" x14ac:dyDescent="0.3">
      <c r="F116" s="9" t="str" cm="1">
        <f t="array" aca="1" ref="F116" ca="1">IFERROR(INDEX(dates,SMALL(IF(MATCH(dates&amp;vendeur,dates&amp;vendeur,0)=ROW(dates)-2,ROW(dates)-2,""),ROW($A115))),"")</f>
        <v/>
      </c>
      <c r="G116" s="9" t="str" cm="1">
        <f t="array" aca="1" ref="G116" ca="1">IFERROR(INDEX(vendeur,SMALL(IF(MATCH(dates&amp;vendeur,dates&amp;vendeur,0)=ROW(dates)-2,ROW(dates)-2,""),ROW($A115))),"")</f>
        <v/>
      </c>
      <c r="H116" s="11" t="str" cm="1">
        <f t="array" aca="1" ref="H116" ca="1">IFERROR(SUMPRODUCT((MONTH(dates)=MONTH(F116))*(DAY(dates)=DAY(F116))*(vendeur=G116)*(prix)),"")</f>
        <v/>
      </c>
    </row>
    <row r="117" spans="6:8" x14ac:dyDescent="0.3">
      <c r="F117" s="9" t="str" cm="1">
        <f t="array" aca="1" ref="F117" ca="1">IFERROR(INDEX(dates,SMALL(IF(MATCH(dates&amp;vendeur,dates&amp;vendeur,0)=ROW(dates)-2,ROW(dates)-2,""),ROW($A116))),"")</f>
        <v/>
      </c>
      <c r="G117" s="9" t="str" cm="1">
        <f t="array" aca="1" ref="G117" ca="1">IFERROR(INDEX(vendeur,SMALL(IF(MATCH(dates&amp;vendeur,dates&amp;vendeur,0)=ROW(dates)-2,ROW(dates)-2,""),ROW($A116))),"")</f>
        <v/>
      </c>
      <c r="H117" s="11" t="str" cm="1">
        <f t="array" aca="1" ref="H117" ca="1">IFERROR(SUMPRODUCT((MONTH(dates)=MONTH(F117))*(DAY(dates)=DAY(F117))*(vendeur=G117)*(prix)),"")</f>
        <v/>
      </c>
    </row>
    <row r="118" spans="6:8" x14ac:dyDescent="0.3">
      <c r="F118" s="9" t="str" cm="1">
        <f t="array" aca="1" ref="F118" ca="1">IFERROR(INDEX(dates,SMALL(IF(MATCH(dates&amp;vendeur,dates&amp;vendeur,0)=ROW(dates)-2,ROW(dates)-2,""),ROW($A117))),"")</f>
        <v/>
      </c>
      <c r="G118" s="9" t="str" cm="1">
        <f t="array" aca="1" ref="G118" ca="1">IFERROR(INDEX(vendeur,SMALL(IF(MATCH(dates&amp;vendeur,dates&amp;vendeur,0)=ROW(dates)-2,ROW(dates)-2,""),ROW($A117))),"")</f>
        <v/>
      </c>
      <c r="H118" s="11" t="str" cm="1">
        <f t="array" aca="1" ref="H118" ca="1">IFERROR(SUMPRODUCT((MONTH(dates)=MONTH(F118))*(DAY(dates)=DAY(F118))*(vendeur=G118)*(prix)),"")</f>
        <v/>
      </c>
    </row>
  </sheetData>
  <mergeCells count="2">
    <mergeCell ref="A1:C1"/>
    <mergeCell ref="N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Abdellah GRAINE</dc:creator>
  <cp:lastModifiedBy>koch gilles</cp:lastModifiedBy>
  <dcterms:created xsi:type="dcterms:W3CDTF">2025-01-20T14:08:16Z</dcterms:created>
  <dcterms:modified xsi:type="dcterms:W3CDTF">2025-01-20T14:49:03Z</dcterms:modified>
</cp:coreProperties>
</file>