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90EA5A4-CEC9-4238-AB53-1C50C29E0A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" i="9" l="1" a="1"/>
  <c r="P5" i="9" s="1"/>
  <c r="P6" i="9" a="1"/>
  <c r="P6" i="9" s="1"/>
  <c r="P7" i="9" a="1"/>
  <c r="P7" i="9" s="1"/>
  <c r="P8" i="9" a="1"/>
  <c r="P8" i="9" s="1"/>
  <c r="P9" i="9" a="1"/>
  <c r="P9" i="9"/>
  <c r="P10" i="9" a="1"/>
  <c r="P10" i="9" s="1"/>
  <c r="P11" i="9" a="1"/>
  <c r="P11" i="9" s="1"/>
  <c r="P12" i="9" a="1"/>
  <c r="P12" i="9" s="1"/>
  <c r="P13" i="9" a="1"/>
  <c r="P13" i="9" s="1"/>
  <c r="P14" i="9" a="1"/>
  <c r="P14" i="9" s="1"/>
  <c r="P15" i="9" a="1"/>
  <c r="P15" i="9" s="1"/>
  <c r="P16" i="9" a="1"/>
  <c r="P16" i="9" s="1"/>
  <c r="O5" i="9" a="1"/>
  <c r="O5" i="9" s="1"/>
  <c r="O6" i="9" a="1"/>
  <c r="O6" i="9" s="1"/>
  <c r="O7" i="9" a="1"/>
  <c r="O7" i="9" s="1"/>
  <c r="O8" i="9" a="1"/>
  <c r="O8" i="9" s="1"/>
  <c r="O9" i="9" a="1"/>
  <c r="O9" i="9" s="1"/>
  <c r="O10" i="9" a="1"/>
  <c r="O10" i="9" s="1"/>
  <c r="O11" i="9" a="1"/>
  <c r="O11" i="9" s="1"/>
  <c r="O12" i="9" a="1"/>
  <c r="O12" i="9" s="1"/>
  <c r="O13" i="9" a="1"/>
  <c r="O13" i="9" s="1"/>
  <c r="O14" i="9" a="1"/>
  <c r="O14" i="9" s="1"/>
  <c r="O15" i="9" a="1"/>
  <c r="O15" i="9" s="1"/>
  <c r="O16" i="9" a="1"/>
  <c r="O16" i="9" s="1"/>
  <c r="N5" i="9" a="1"/>
  <c r="N5" i="9" s="1"/>
  <c r="N16" i="9" a="1"/>
  <c r="N16" i="9" s="1"/>
  <c r="M12" i="9"/>
  <c r="M14" i="9"/>
  <c r="M7" i="9"/>
  <c r="M8" i="9"/>
  <c r="M10" i="9"/>
  <c r="M6" i="9"/>
  <c r="M9" i="9"/>
  <c r="M11" i="9"/>
  <c r="M5" i="9"/>
  <c r="M15" i="9"/>
  <c r="M16" i="9"/>
  <c r="M13" i="9"/>
  <c r="N8" i="9" l="1" a="1"/>
  <c r="N8" i="9" s="1"/>
  <c r="N11" i="9" a="1"/>
  <c r="N11" i="9" s="1"/>
  <c r="N7" i="9" a="1"/>
  <c r="N7" i="9" s="1"/>
  <c r="N12" i="9" a="1"/>
  <c r="N12" i="9" s="1"/>
  <c r="N15" i="9" a="1"/>
  <c r="N15" i="9" s="1"/>
  <c r="N14" i="9" a="1"/>
  <c r="N14" i="9" s="1"/>
  <c r="N10" i="9" a="1"/>
  <c r="N10" i="9" s="1"/>
  <c r="N6" i="9" a="1"/>
  <c r="N6" i="9" s="1"/>
  <c r="N13" i="9" a="1"/>
  <c r="N13" i="9" s="1"/>
  <c r="N9" i="9" a="1"/>
  <c r="N9" i="9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<sst xmlns="http://schemas.openxmlformats.org/spreadsheetml/2006/main" count="44" uniqueCount="32">
  <si>
    <t>Nom et prenoms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</si>
  <si>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</si>
  <si>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</si>
  <si>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</si>
  <si>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</si>
  <si>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</si>
  <si>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</si>
  <si>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</si>
  <si>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</si>
  <si>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</si>
  <si>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</si>
  <si>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</si>
  <si>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</si>
  <si>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FRUIT1</t>
  </si>
  <si>
    <t>FRUIT2</t>
  </si>
  <si>
    <t>FRUIT3</t>
  </si>
  <si>
    <t>FRUIT4</t>
  </si>
  <si>
    <t>FRUIT5</t>
  </si>
  <si>
    <t>FRUIT6</t>
  </si>
  <si>
    <t>FRUIT7</t>
  </si>
  <si>
    <t>TOTAL</t>
  </si>
  <si>
    <t>ORANGE</t>
  </si>
  <si>
    <t>MANDARINE</t>
  </si>
  <si>
    <t>MANGUE</t>
  </si>
  <si>
    <t>GENRE</t>
  </si>
  <si>
    <t>NOTE: ex veut dire exaequo lorsque les numeros de rang sont pareils</t>
  </si>
  <si>
    <t>Je veux que les lettres  'ex'  prennent la place de la lettre  'e' lorsque les rang sont pareils</t>
  </si>
  <si>
    <t>EQUIV(M5;GRANDE.VALEUR(M$5:M$16;LIGNE($1:$12));0)&amp;" "&amp;SI(M5=MAX(M$5:M$16);"ere";SI(NB.SI(M$5:M$16;M5)=1;"e";"ex"))</t>
  </si>
  <si>
    <t xml:space="preserve">a valider avec les 3 touches Ctrl  Maj  Entrée en simultané  dans la cel N5 puis tirer vers le bas </t>
  </si>
  <si>
    <t>RANG unisex</t>
  </si>
  <si>
    <t>classement F</t>
  </si>
  <si>
    <t>classement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</si>
</sst>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P24"/>
  <sheetViews>
    <sheetView tabSelected="1" topLeftCell="B4" workbookViewId="0">
      <selection activeCell="R10" sqref="R10"/>
    </sheetView>
  </sheetViews>
  <sheetFormatPr baseColWidth="10" defaultRowHeight="14.4" x14ac:dyDescent="0.3"/>
  <cols>
    <col min="5" max="5" width="19.44140625" customWidth="1"/>
    <col min="15" max="15" width="12.44140625" customWidth="1"/>
    <col min="16" max="16" width="13.33203125" customWidth="1"/>
    <col min="20" max="20" width="14.77734375" bestFit="1" customWidth="1"/>
  </cols>
  <sheetData>
    <row r="3" spans="4:16" x14ac:dyDescent="0.3"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</row>
    <row r="4" spans="4:16" x14ac:dyDescent="0.3">
      <c r="D4" s="1" t="s">
        <v>24</v>
      </c>
      <c r="E4" s="1" t="s">
        <v>0</v>
      </c>
      <c r="F4" s="1" t="s">
        <v>21</v>
      </c>
      <c r="G4" s="1" t="s">
        <v>22</v>
      </c>
      <c r="H4" s="1" t="s">
        <v>23</v>
      </c>
      <c r="I4" s="1"/>
      <c r="J4" s="1"/>
      <c r="K4" s="1"/>
      <c r="L4" s="1"/>
      <c r="M4" s="1" t="s">
        <v>20</v>
      </c>
      <c r="N4" s="1" t="s">
        <v>29</v>
      </c>
      <c r="O4" s="1" t="s">
        <v>30</v>
      </c>
      <c r="P4" s="1" t="s">
        <v>31</v>
      </c>
    </row>
    <row r="5" spans="4:16" x14ac:dyDescent="0.3">
      <c r="D5" s="1" t="s">
        <v>6</v>
      </c>
      <c r="E5" s="1" t="s">
        <v>10</v>
      </c>
      <c r="F5" s="1">
        <v>55</v>
      </c>
      <c r="G5" s="1">
        <v>4</v>
      </c>
      <c r="H5" s="1">
        <v>99</v>
      </c>
      <c r="I5" s="1"/>
      <c r="J5" s="1"/>
      <c r="K5" s="1"/>
      <c r="L5" s="1"/>
      <c r="M5" s="1">
        <f t="shared" ref="M5:M16" si="0">+F5+G5+H5</f>
        <v>158</v>
      </c>
      <c r="N5" s="3" t="str" cm="1">
        <f t="array" ref="N5">MATCH(M5,LARGE(M$5:M$16,ROW($1:$12)),0)&amp;" "&amp;IF(M5=MAX(M$5:M$16),"ere",IF(COUNTIF(M$5:M$16,M5)=1,"e","ex"))</f>
        <v>2 e</v>
      </c>
      <c r="O5" s="4" cm="1">
        <f t="array" ref="O5">IF($D5="F",MATCH($M5,LARGE(IF($D$5:$D$16="F",IF(MATCH(IF($D$5:$D$16="F",$M$5:$M$16,""),IF($D$5:$D$16="F",$M$5:$M$16,""),0)=ROW($1:$12),$M$5:$M$16,""),""),ROW($1:$12)),0),"")</f>
        <v>2</v>
      </c>
      <c r="P5" s="5" t="str" cm="1">
        <f t="array" ref="P5">IF($D5="g",MATCH($M5,LARGE(IF($D$5:$D$16="g",IF(MATCH(IF($D$5:$D$16="g",$M$5:$M$16,""),IF($D$5:$D$16="g",$M$5:$M$16,""),0)=ROW($1:$12),$M$5:$M$16,""),""),ROW($1:$12)),0),"")</f>
        <v/>
      </c>
    </row>
    <row r="6" spans="4:16" x14ac:dyDescent="0.3">
      <c r="D6" s="1" t="s">
        <v>7</v>
      </c>
      <c r="E6" s="1" t="s">
        <v>7</v>
      </c>
      <c r="F6" s="1">
        <v>4</v>
      </c>
      <c r="G6" s="1">
        <v>52</v>
      </c>
      <c r="H6" s="1">
        <v>3</v>
      </c>
      <c r="I6" s="1"/>
      <c r="J6" s="1"/>
      <c r="K6" s="1"/>
      <c r="L6" s="1"/>
      <c r="M6" s="1">
        <f t="shared" si="0"/>
        <v>59</v>
      </c>
      <c r="N6" s="3" t="str" cm="1">
        <f t="array" ref="N6">MATCH(M6,LARGE(M$5:M$16,ROW($1:$12)),0)&amp;" "&amp;IF(M6=MAX(M$5:M$16),"ere",IF(COUNTIF(M$5:M$16,M6)=1,"e","ex"))</f>
        <v>3 e</v>
      </c>
      <c r="O6" s="4" t="str" cm="1">
        <f t="array" ref="O6">IF(D6="F",MATCH(M6,LARGE(IF($D$5:$D$16="F",IF(MATCH(IF($D$5:$D$16="F",$M$5:$M$16,""),IF($D$5:$D$16="F",$M$5:$M$16,""),0)=ROW($1:$12),$M$5:$M$16,""),""),ROW($1:$12)),0),"")</f>
        <v/>
      </c>
      <c r="P6" s="5" cm="1">
        <f t="array" ref="P6">IF($D6="g",MATCH($M6,LARGE(IF($D$5:$D$16="g",IF(MATCH(IF($D$5:$D$16="g",$M$5:$M$16,""),IF($D$5:$D$16="g",$M$5:$M$16,""),0)=ROW($1:$12),$M$5:$M$16,""),""),ROW($1:$12)),0),"")</f>
        <v>1</v>
      </c>
    </row>
    <row r="7" spans="4:16" x14ac:dyDescent="0.3">
      <c r="D7" s="1" t="s">
        <v>7</v>
      </c>
      <c r="E7" s="1" t="s">
        <v>4</v>
      </c>
      <c r="F7" s="1">
        <v>5</v>
      </c>
      <c r="G7" s="1">
        <v>6</v>
      </c>
      <c r="H7" s="1">
        <v>41</v>
      </c>
      <c r="I7" s="1"/>
      <c r="J7" s="1"/>
      <c r="K7" s="1"/>
      <c r="L7" s="1"/>
      <c r="M7" s="1">
        <f t="shared" si="0"/>
        <v>52</v>
      </c>
      <c r="N7" s="3" t="str" cm="1">
        <f t="array" ref="N7">MATCH(M7,LARGE(M$5:M$16,ROW($1:$12)),0)&amp;" "&amp;IF(M7=MAX(M$5:M$16),"ere",IF(COUNTIF(M$5:M$16,M7)=1,"e","ex"))</f>
        <v>4 ex</v>
      </c>
      <c r="O7" s="4" t="str" cm="1">
        <f t="array" ref="O7">IF(D7="F",MATCH(M7,LARGE(IF($D$5:$D$16="F",IF(MATCH(IF($D$5:$D$16="F",$M$5:$M$16,""),IF($D$5:$D$16="F",$M$5:$M$16,""),0)=ROW($1:$12),$M$5:$M$16,""),""),ROW($1:$12)),0),"")</f>
        <v/>
      </c>
      <c r="P7" s="5" cm="1">
        <f t="array" ref="P7">IF($D7="g",MATCH($M7,LARGE(IF($D$5:$D$16="g",IF(MATCH(IF($D$5:$D$16="g",$M$5:$M$16,""),IF($D$5:$D$16="g",$M$5:$M$16,""),0)=ROW($1:$12),$M$5:$M$16,""),""),ROW($1:$12)),0),"")</f>
        <v>2</v>
      </c>
    </row>
    <row r="8" spans="4:16" x14ac:dyDescent="0.3">
      <c r="D8" s="1" t="s">
        <v>7</v>
      </c>
      <c r="E8" s="1" t="s">
        <v>5</v>
      </c>
      <c r="F8" s="1">
        <v>6</v>
      </c>
      <c r="G8" s="1">
        <v>41</v>
      </c>
      <c r="H8" s="1">
        <v>5</v>
      </c>
      <c r="I8" s="1"/>
      <c r="J8" s="1"/>
      <c r="K8" s="1"/>
      <c r="L8" s="1"/>
      <c r="M8" s="1">
        <f t="shared" si="0"/>
        <v>52</v>
      </c>
      <c r="N8" s="3" t="str" cm="1">
        <f t="array" ref="N8">MATCH(M8,LARGE(M$5:M$16,ROW($1:$12)),0)&amp;" "&amp;IF(M8=MAX(M$5:M$16),"ere",IF(COUNTIF(M$5:M$16,M8)=1,"e","ex"))</f>
        <v>4 ex</v>
      </c>
      <c r="O8" s="4" t="str" cm="1">
        <f t="array" ref="O8">IF(D8="F",MATCH(M8,LARGE(IF($D$5:$D$16="F",IF(MATCH(IF($D$5:$D$16="F",$M$5:$M$16,""),IF($D$5:$D$16="F",$M$5:$M$16,""),0)=ROW($1:$12),$M$5:$M$16,""),""),ROW($1:$12)),0),"")</f>
        <v/>
      </c>
      <c r="P8" s="5" cm="1">
        <f t="array" ref="P8">IF($D8="g",MATCH($M8,LARGE(IF($D$5:$D$16="g",IF(MATCH(IF($D$5:$D$16="g",$M$5:$M$16,""),IF($D$5:$D$16="g",$M$5:$M$16,""),0)=ROW($1:$12),$M$5:$M$16,""),""),ROW($1:$12)),0),"")</f>
        <v>2</v>
      </c>
    </row>
    <row r="9" spans="4:16" x14ac:dyDescent="0.3">
      <c r="D9" s="1" t="s">
        <v>6</v>
      </c>
      <c r="E9" s="1" t="s">
        <v>8</v>
      </c>
      <c r="F9" s="1">
        <v>41</v>
      </c>
      <c r="G9" s="1">
        <v>6</v>
      </c>
      <c r="H9" s="1">
        <v>5</v>
      </c>
      <c r="I9" s="1"/>
      <c r="J9" s="1"/>
      <c r="K9" s="1"/>
      <c r="L9" s="1"/>
      <c r="M9" s="1">
        <f t="shared" si="0"/>
        <v>52</v>
      </c>
      <c r="N9" s="3" t="str" cm="1">
        <f t="array" ref="N9">MATCH(M9,LARGE(M$5:M$16,ROW($1:$12)),0)&amp;" "&amp;IF(M9=MAX(M$5:M$16),"ere",IF(COUNTIF(M$5:M$16,M9)=1,"e","ex"))</f>
        <v>4 ex</v>
      </c>
      <c r="O9" s="4" cm="1">
        <f t="array" ref="O9">IF(D9="F",MATCH(M9,LARGE(IF($D$5:$D$16="F",IF(MATCH(IF($D$5:$D$16="F",$M$5:$M$16,""),IF($D$5:$D$16="F",$M$5:$M$16,""),0)=ROW($1:$12),$M$5:$M$16,""),""),ROW($1:$12)),0),"")</f>
        <v>3</v>
      </c>
      <c r="P9" s="5" t="str" cm="1">
        <f t="array" ref="P9">IF($D9="g",MATCH($M9,LARGE(IF($D$5:$D$16="g",IF(MATCH(IF($D$5:$D$16="g",$M$5:$M$16,""),IF($D$5:$D$16="g",$M$5:$M$16,""),0)=ROW($1:$12),$M$5:$M$16,""),""),ROW($1:$12)),0),"")</f>
        <v/>
      </c>
    </row>
    <row r="10" spans="4:16" x14ac:dyDescent="0.3">
      <c r="D10" s="1" t="s">
        <v>6</v>
      </c>
      <c r="E10" s="1" t="s">
        <v>6</v>
      </c>
      <c r="F10" s="1">
        <v>23</v>
      </c>
      <c r="G10" s="1">
        <v>7</v>
      </c>
      <c r="H10" s="1">
        <v>200</v>
      </c>
      <c r="I10" s="1"/>
      <c r="J10" s="1"/>
      <c r="K10" s="1"/>
      <c r="L10" s="1"/>
      <c r="M10" s="1">
        <f t="shared" si="0"/>
        <v>230</v>
      </c>
      <c r="N10" s="3" t="str" cm="1">
        <f t="array" ref="N10">MATCH(M10,LARGE(M$5:M$16,ROW($1:$12)),0)&amp;" "&amp;IF(M10=MAX(M$5:M$16),"ere",IF(COUNTIF(M$5:M$16,M10)=1,"e","ex"))</f>
        <v>1 ere</v>
      </c>
      <c r="O10" s="4" cm="1">
        <f t="array" ref="O10">IF(D10="F",MATCH(M10,LARGE(IF($D$5:$D$16="F",IF(MATCH(IF($D$5:$D$16="F",$M$5:$M$16,""),IF($D$5:$D$16="F",$M$5:$M$16,""),0)=ROW($1:$12),$M$5:$M$16,""),""),ROW($1:$12)),0),"")</f>
        <v>1</v>
      </c>
      <c r="P10" s="5" t="str" cm="1">
        <f t="array" ref="P10">IF($D10="g",MATCH($M10,LARGE(IF($D$5:$D$16="g",IF(MATCH(IF($D$5:$D$16="g",$M$5:$M$16,""),IF($D$5:$D$16="g",$M$5:$M$16,""),0)=ROW($1:$12),$M$5:$M$16,""),""),ROW($1:$12)),0),"")</f>
        <v/>
      </c>
    </row>
    <row r="11" spans="4:16" x14ac:dyDescent="0.3">
      <c r="D11" s="1" t="s">
        <v>7</v>
      </c>
      <c r="E11" s="1" t="s">
        <v>9</v>
      </c>
      <c r="F11" s="1">
        <v>1</v>
      </c>
      <c r="G11" s="1">
        <v>23</v>
      </c>
      <c r="H11" s="1">
        <v>5</v>
      </c>
      <c r="I11" s="1"/>
      <c r="J11" s="1"/>
      <c r="K11" s="1"/>
      <c r="L11" s="1"/>
      <c r="M11" s="1">
        <f t="shared" si="0"/>
        <v>29</v>
      </c>
      <c r="N11" s="3" t="str" cm="1">
        <f t="array" ref="N11">MATCH(M11,LARGE(M$5:M$16,ROW($1:$12)),0)&amp;" "&amp;IF(M11=MAX(M$5:M$16),"ere",IF(COUNTIF(M$5:M$16,M11)=1,"e","ex"))</f>
        <v>7 e</v>
      </c>
      <c r="O11" s="4" t="str" cm="1">
        <f t="array" ref="O11">IF(D11="F",MATCH(M11,LARGE(IF($D$5:$D$16="F",IF(MATCH(IF($D$5:$D$16="F",$M$5:$M$16,""),IF($D$5:$D$16="F",$M$5:$M$16,""),0)=ROW($1:$12),$M$5:$M$16,""),""),ROW($1:$12)),0),"")</f>
        <v/>
      </c>
      <c r="P11" s="5" cm="1">
        <f t="array" ref="P11">IF($D11="g",MATCH($M11,LARGE(IF($D$5:$D$16="g",IF(MATCH(IF($D$5:$D$16="g",$M$5:$M$16,""),IF($D$5:$D$16="g",$M$5:$M$16,""),0)=ROW($1:$12),$M$5:$M$16,""),""),ROW($1:$12)),0),"")</f>
        <v>3</v>
      </c>
    </row>
    <row r="12" spans="4:16" x14ac:dyDescent="0.3">
      <c r="D12" s="1" t="s">
        <v>6</v>
      </c>
      <c r="E12" s="1" t="s">
        <v>2</v>
      </c>
      <c r="F12" s="1">
        <v>4</v>
      </c>
      <c r="G12" s="1">
        <v>8</v>
      </c>
      <c r="H12" s="1">
        <v>5</v>
      </c>
      <c r="I12" s="1"/>
      <c r="J12" s="1"/>
      <c r="K12" s="1"/>
      <c r="L12" s="1"/>
      <c r="M12" s="1">
        <f t="shared" si="0"/>
        <v>17</v>
      </c>
      <c r="N12" s="3" t="str" cm="1">
        <f t="array" ref="N12">MATCH(M12,LARGE(M$5:M$16,ROW($1:$12)),0)&amp;" "&amp;IF(M12=MAX(M$5:M$16),"ere",IF(COUNTIF(M$5:M$16,M12)=1,"e","ex"))</f>
        <v>8 e</v>
      </c>
      <c r="O12" s="4" cm="1">
        <f t="array" ref="O12">IF(D12="F",MATCH(M12,LARGE(IF($D$5:$D$16="F",IF(MATCH(IF($D$5:$D$16="F",$M$5:$M$16,""),IF($D$5:$D$16="F",$M$5:$M$16,""),0)=ROW($1:$12),$M$5:$M$16,""),""),ROW($1:$12)),0),"")</f>
        <v>4</v>
      </c>
      <c r="P12" s="5" t="str" cm="1">
        <f t="array" ref="P12">IF($D12="g",MATCH($M12,LARGE(IF($D$5:$D$16="g",IF(MATCH(IF($D$5:$D$16="g",$M$5:$M$16,""),IF($D$5:$D$16="g",$M$5:$M$16,""),0)=ROW($1:$12),$M$5:$M$16,""),""),ROW($1:$12)),0),"")</f>
        <v/>
      </c>
    </row>
    <row r="13" spans="4:16" x14ac:dyDescent="0.3">
      <c r="D13" s="1" t="s">
        <v>6</v>
      </c>
      <c r="E13" s="1" t="s">
        <v>1</v>
      </c>
      <c r="F13" s="1">
        <v>2</v>
      </c>
      <c r="G13" s="1">
        <v>5</v>
      </c>
      <c r="H13" s="1">
        <v>8</v>
      </c>
      <c r="I13" s="1"/>
      <c r="J13" s="1"/>
      <c r="K13" s="1"/>
      <c r="L13" s="1"/>
      <c r="M13" s="1">
        <f t="shared" si="0"/>
        <v>15</v>
      </c>
      <c r="N13" s="3" t="str" cm="1">
        <f t="array" ref="N13">MATCH(M13,LARGE(M$5:M$16,ROW($1:$12)),0)&amp;" "&amp;IF(M13=MAX(M$5:M$16),"ere",IF(COUNTIF(M$5:M$16,M13)=1,"e","ex"))</f>
        <v>9 ex</v>
      </c>
      <c r="O13" s="4" cm="1">
        <f t="array" ref="O13">IF(D13="F",MATCH(M13,LARGE(IF($D$5:$D$16="F",IF(MATCH(IF($D$5:$D$16="F",$M$5:$M$16,""),IF($D$5:$D$16="F",$M$5:$M$16,""),0)=ROW($1:$12),$M$5:$M$16,""),""),ROW($1:$12)),0),"")</f>
        <v>5</v>
      </c>
      <c r="P13" s="5" t="str" cm="1">
        <f t="array" ref="P13">IF($D13="g",MATCH($M13,LARGE(IF($D$5:$D$16="g",IF(MATCH(IF($D$5:$D$16="g",$M$5:$M$16,""),IF($D$5:$D$16="g",$M$5:$M$16,""),0)=ROW($1:$12),$M$5:$M$16,""),""),ROW($1:$12)),0),"")</f>
        <v/>
      </c>
    </row>
    <row r="14" spans="4:16" x14ac:dyDescent="0.3">
      <c r="D14" s="1" t="s">
        <v>6</v>
      </c>
      <c r="E14" s="1" t="s">
        <v>3</v>
      </c>
      <c r="F14" s="1">
        <v>7</v>
      </c>
      <c r="G14" s="1">
        <v>2</v>
      </c>
      <c r="H14" s="1">
        <v>6</v>
      </c>
      <c r="I14" s="1"/>
      <c r="J14" s="1"/>
      <c r="K14" s="1"/>
      <c r="L14" s="1"/>
      <c r="M14" s="1">
        <f t="shared" si="0"/>
        <v>15</v>
      </c>
      <c r="N14" s="3" t="str" cm="1">
        <f t="array" ref="N14">MATCH(M14,LARGE(M$5:M$16,ROW($1:$12)),0)&amp;" "&amp;IF(M14=MAX(M$5:M$16),"ere",IF(COUNTIF(M$5:M$16,M14)=1,"e","ex"))</f>
        <v>9 ex</v>
      </c>
      <c r="O14" s="4" cm="1">
        <f t="array" ref="O14">IF(D14="F",MATCH(M14,LARGE(IF($D$5:$D$16="F",IF(MATCH(IF($D$5:$D$16="F",$M$5:$M$16,""),IF($D$5:$D$16="F",$M$5:$M$16,""),0)=ROW($1:$12),$M$5:$M$16,""),""),ROW($1:$12)),0),"")</f>
        <v>5</v>
      </c>
      <c r="P14" s="5" t="str" cm="1">
        <f t="array" ref="P14">IF($D14="g",MATCH($M14,LARGE(IF($D$5:$D$16="g",IF(MATCH(IF($D$5:$D$16="g",$M$5:$M$16,""),IF($D$5:$D$16="g",$M$5:$M$16,""),0)=ROW($1:$12),$M$5:$M$16,""),""),ROW($1:$12)),0),"")</f>
        <v/>
      </c>
    </row>
    <row r="15" spans="4:16" x14ac:dyDescent="0.3">
      <c r="D15" s="1" t="s">
        <v>6</v>
      </c>
      <c r="E15" s="1" t="s">
        <v>11</v>
      </c>
      <c r="F15" s="1">
        <v>4</v>
      </c>
      <c r="G15" s="1">
        <v>2</v>
      </c>
      <c r="H15" s="1">
        <v>5</v>
      </c>
      <c r="I15" s="1"/>
      <c r="J15" s="1"/>
      <c r="K15" s="1"/>
      <c r="L15" s="1"/>
      <c r="M15" s="1">
        <f t="shared" si="0"/>
        <v>11</v>
      </c>
      <c r="N15" s="3" t="str" cm="1">
        <f t="array" ref="N15">MATCH(M15,LARGE(M$5:M$16,ROW($1:$12)),0)&amp;" "&amp;IF(M15=MAX(M$5:M$16),"ere",IF(COUNTIF(M$5:M$16,M15)=1,"e","ex"))</f>
        <v>11 ex</v>
      </c>
      <c r="O15" s="4" cm="1">
        <f t="array" ref="O15">IF(D15="F",MATCH(M15,LARGE(IF($D$5:$D$16="F",IF(MATCH(IF($D$5:$D$16="F",$M$5:$M$16,""),IF($D$5:$D$16="F",$M$5:$M$16,""),0)=ROW($1:$12),$M$5:$M$16,""),""),ROW($1:$12)),0),"")</f>
        <v>6</v>
      </c>
      <c r="P15" s="5" t="str" cm="1">
        <f t="array" ref="P15">IF($D15="g",MATCH($M15,LARGE(IF($D$5:$D$16="g",IF(MATCH(IF($D$5:$D$16="g",$M$5:$M$16,""),IF($D$5:$D$16="g",$M$5:$M$16,""),0)=ROW($1:$12),$M$5:$M$16,""),""),ROW($1:$12)),0),"")</f>
        <v/>
      </c>
    </row>
    <row r="16" spans="4:16" x14ac:dyDescent="0.3">
      <c r="D16" s="1" t="s">
        <v>6</v>
      </c>
      <c r="E16" s="1" t="s">
        <v>12</v>
      </c>
      <c r="F16" s="1">
        <v>5</v>
      </c>
      <c r="G16" s="1">
        <v>2</v>
      </c>
      <c r="H16" s="1">
        <v>4</v>
      </c>
      <c r="I16" s="1"/>
      <c r="J16" s="1"/>
      <c r="K16" s="1"/>
      <c r="L16" s="1"/>
      <c r="M16" s="1">
        <f t="shared" si="0"/>
        <v>11</v>
      </c>
      <c r="N16" s="3" t="str" cm="1">
        <f t="array" ref="N16">MATCH(M16,LARGE(M$5:M$16,ROW($1:$12)),0)&amp;" "&amp;IF(M16=MAX(M$5:M$16),"ere",IF(COUNTIF(M$5:M$16,M16)=1,"e","ex"))</f>
        <v>11 ex</v>
      </c>
      <c r="O16" s="4" cm="1">
        <f t="array" ref="O16">IF(D16="F",MATCH(M16,LARGE(IF($D$5:$D$16="F",IF(MATCH(IF($D$5:$D$16="F",$M$5:$M$16,""),IF($D$5:$D$16="F",$M$5:$M$16,""),0)=ROW($1:$12),$M$5:$M$16,""),""),ROW($1:$12)),0),"")</f>
        <v>6</v>
      </c>
      <c r="P16" s="5" t="str" cm="1">
        <f t="array" ref="P16">IF($D16="g",MATCH($M16,LARGE(IF($D$5:$D$16="g",IF(MATCH(IF($D$5:$D$16="g",$M$5:$M$16,""),IF($D$5:$D$16="g",$M$5:$M$16,""),0)=ROW($1:$12),$M$5:$M$16,""),""),ROW($1:$12)),0),"")</f>
        <v/>
      </c>
    </row>
    <row r="19" spans="7:11" x14ac:dyDescent="0.3">
      <c r="G19" t="s">
        <v>25</v>
      </c>
    </row>
    <row r="20" spans="7:11" x14ac:dyDescent="0.3">
      <c r="G20" t="s">
        <v>26</v>
      </c>
    </row>
    <row r="22" spans="7:11" ht="18" x14ac:dyDescent="0.35">
      <c r="J22" s="2" t="s">
        <v>27</v>
      </c>
    </row>
    <row r="24" spans="7:11" x14ac:dyDescent="0.3">
      <c r="K24" t="s">
        <v>28</v>
      </c>
    </row>
  </sheetData>
  <sortState xmlns:xlrd2="http://schemas.microsoft.com/office/spreadsheetml/2017/richdata2" ref="D5:N16">
    <sortCondition descending="1" ref="M5:M16"/>
  </sortState>
  <conditionalFormatting sqref="N5:N16">
    <cfRule type="expression" dxfId="5" priority="4">
      <formula>AND($M5=MAX($M$5:$M$16))</formula>
    </cfRule>
  </conditionalFormatting>
  <conditionalFormatting sqref="O5:P16">
    <cfRule type="expression" dxfId="4" priority="3">
      <formula>AND(O5=1)</formula>
    </cfRule>
  </conditionalFormatting>
  <conditionalFormatting sqref="E5:E16">
    <cfRule type="expression" dxfId="2" priority="2">
      <formula>AND($O5=1)</formula>
    </cfRule>
    <cfRule type="expression" dxfId="1" priority="1">
      <formula>AND($P5=1)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GNEDEA MARTIAL</dc:creator>
  <cp:lastModifiedBy>koch gilles</cp:lastModifiedBy>
  <dcterms:created xsi:type="dcterms:W3CDTF">2022-12-11T11:35:42Z</dcterms:created>
  <dcterms:modified xsi:type="dcterms:W3CDTF">2025-01-16T14:50:56Z</dcterms:modified>
</cp:coreProperties>
</file>