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C4A897E7-8C0D-4A4F-B40A-460A56378240}" xr6:coauthVersionLast="47" xr6:coauthVersionMax="47" xr10:uidLastSave="{00000000-0000-0000-0000-000000000000}"/>
  <bookViews>
    <workbookView xWindow="-108" yWindow="-108" windowWidth="23256" windowHeight="12576" xr2:uid="{018932B1-46AA-7D48-BC8F-56BAAA8BE9A3}"/>
  </bookViews>
  <sheets>
    <sheet name="Feuil1" sheetId="1" r:id="rId1"/>
  </sheets>
  <definedNames>
    <definedName name="CSV_Test" localSheetId="0">Feuil1!$A$1:$X$67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1" l="1" a="1"/>
  <c r="D4" i="1" s="1"/>
  <c r="D5" i="1" a="1"/>
  <c r="D5" i="1"/>
  <c r="D6" i="1" a="1"/>
  <c r="D6" i="1" s="1"/>
  <c r="D7" i="1" a="1"/>
  <c r="D7" i="1"/>
  <c r="D8" i="1" a="1"/>
  <c r="D8" i="1" s="1"/>
  <c r="D9" i="1" a="1"/>
  <c r="D9" i="1"/>
  <c r="D10" i="1" a="1"/>
  <c r="D10" i="1" s="1"/>
  <c r="D11" i="1" a="1"/>
  <c r="D11" i="1"/>
  <c r="D12" i="1" a="1"/>
  <c r="D12" i="1" s="1"/>
  <c r="D13" i="1" a="1"/>
  <c r="D13" i="1"/>
  <c r="D14" i="1" a="1"/>
  <c r="D14" i="1" s="1"/>
  <c r="D15" i="1" a="1"/>
  <c r="D15" i="1"/>
  <c r="D16" i="1" a="1"/>
  <c r="D16" i="1" s="1"/>
  <c r="D17" i="1" a="1"/>
  <c r="D17" i="1"/>
  <c r="D18" i="1" a="1"/>
  <c r="D18" i="1" s="1"/>
  <c r="D19" i="1" a="1"/>
  <c r="D19" i="1"/>
  <c r="D20" i="1" a="1"/>
  <c r="D20" i="1" s="1"/>
  <c r="D21" i="1" a="1"/>
  <c r="D21" i="1"/>
  <c r="D22" i="1" a="1"/>
  <c r="D22" i="1" s="1"/>
  <c r="D23" i="1" a="1"/>
  <c r="D23" i="1"/>
  <c r="D24" i="1" a="1"/>
  <c r="D24" i="1" s="1"/>
  <c r="D25" i="1" a="1"/>
  <c r="D25" i="1"/>
  <c r="D26" i="1" a="1"/>
  <c r="D26" i="1" s="1"/>
  <c r="D27" i="1" a="1"/>
  <c r="D27" i="1"/>
  <c r="D28" i="1" a="1"/>
  <c r="D28" i="1" s="1"/>
  <c r="D29" i="1" a="1"/>
  <c r="D29" i="1"/>
  <c r="D30" i="1" a="1"/>
  <c r="D30" i="1" s="1"/>
  <c r="D31" i="1" a="1"/>
  <c r="D31" i="1"/>
  <c r="D32" i="1" a="1"/>
  <c r="D32" i="1" s="1"/>
  <c r="D33" i="1" a="1"/>
  <c r="D33" i="1"/>
  <c r="D34" i="1" a="1"/>
  <c r="D34" i="1" s="1"/>
  <c r="D35" i="1" a="1"/>
  <c r="D35" i="1"/>
  <c r="D36" i="1" a="1"/>
  <c r="D36" i="1" s="1"/>
  <c r="D37" i="1" a="1"/>
  <c r="D37" i="1"/>
  <c r="D38" i="1" a="1"/>
  <c r="D38" i="1" s="1"/>
  <c r="D39" i="1" a="1"/>
  <c r="D39" i="1"/>
  <c r="D40" i="1" a="1"/>
  <c r="D40" i="1" s="1"/>
  <c r="D41" i="1" a="1"/>
  <c r="D41" i="1"/>
  <c r="D42" i="1" a="1"/>
  <c r="D42" i="1" s="1"/>
  <c r="D43" i="1" a="1"/>
  <c r="D43" i="1"/>
  <c r="D44" i="1" a="1"/>
  <c r="D44" i="1" s="1"/>
  <c r="D45" i="1" a="1"/>
  <c r="D45" i="1"/>
  <c r="D46" i="1" a="1"/>
  <c r="D46" i="1" s="1"/>
  <c r="D47" i="1" a="1"/>
  <c r="D47" i="1"/>
  <c r="D48" i="1" a="1"/>
  <c r="D48" i="1" s="1"/>
  <c r="D49" i="1" a="1"/>
  <c r="D49" i="1"/>
  <c r="D50" i="1" a="1"/>
  <c r="D50" i="1" s="1"/>
  <c r="D51" i="1" a="1"/>
  <c r="D51" i="1"/>
  <c r="D52" i="1" a="1"/>
  <c r="D52" i="1" s="1"/>
  <c r="D53" i="1" a="1"/>
  <c r="D53" i="1"/>
  <c r="D54" i="1" a="1"/>
  <c r="D54" i="1" s="1"/>
  <c r="D55" i="1" a="1"/>
  <c r="D55" i="1"/>
  <c r="D56" i="1" a="1"/>
  <c r="D56" i="1" s="1"/>
  <c r="D57" i="1" a="1"/>
  <c r="D57" i="1"/>
  <c r="D58" i="1" a="1"/>
  <c r="D58" i="1" s="1"/>
  <c r="D59" i="1" a="1"/>
  <c r="D59" i="1"/>
  <c r="D60" i="1" a="1"/>
  <c r="D60" i="1" s="1"/>
  <c r="D61" i="1" a="1"/>
  <c r="D61" i="1"/>
  <c r="D62" i="1" a="1"/>
  <c r="D62" i="1" s="1"/>
  <c r="D63" i="1" a="1"/>
  <c r="D63" i="1"/>
  <c r="D64" i="1" a="1"/>
  <c r="D64" i="1" s="1"/>
  <c r="D65" i="1" a="1"/>
  <c r="D65" i="1"/>
  <c r="D66" i="1" a="1"/>
  <c r="D66" i="1" s="1"/>
  <c r="D67" i="1" a="1"/>
  <c r="D67" i="1"/>
  <c r="D3" i="1" a="1"/>
  <c r="D3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EE3C991-B8DE-8142-8EC8-947F5BD11670}" name="CSV Test" type="6" refreshedVersion="8" background="1" saveData="1">
    <textPr sourceFile="/Users/matteomoenner-mad/Desktop/CSV Test.csv" decimal="," thousands=" " comma="1">
      <textFields count="2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<sst xmlns="http://schemas.openxmlformats.org/spreadsheetml/2006/main" count="664" uniqueCount="233">
  <si>
    <t>1C1</t>
  </si>
  <si>
    <t>Rouen Blois</t>
  </si>
  <si>
    <t>LOSE, Rouen - Blois</t>
  </si>
  <si>
    <t>QT1, LOSE, Rouen - Blois</t>
  </si>
  <si>
    <t>Switch</t>
  </si>
  <si>
    <t>Iso</t>
  </si>
  <si>
    <t>Touche c√¥t√©</t>
  </si>
  <si>
    <t>Protect</t>
  </si>
  <si>
    <t>Middle</t>
  </si>
  <si>
    <t>Post up</t>
  </si>
  <si>
    <t>1√®re int</t>
  </si>
  <si>
    <t>Touche fond DOWN</t>
  </si>
  <si>
    <t>S√©l√©ction</t>
  </si>
  <si>
    <t>Under</t>
  </si>
  <si>
    <t>Early</t>
  </si>
  <si>
    <t>-3, RO</t>
  </si>
  <si>
    <t>Middle 2</t>
  </si>
  <si>
    <t>QT2, LOSE, Rouen - Blois</t>
  </si>
  <si>
    <t>-2, RO</t>
  </si>
  <si>
    <t>QT3, LOSE, Rouen - Blois</t>
  </si>
  <si>
    <t>QT3, Apr√®s RO, LOSE, Rouen - Blois</t>
  </si>
  <si>
    <t>FPR</t>
  </si>
  <si>
    <t>Switch d</t>
  </si>
  <si>
    <t>QT4, LOSE, Rouen - Blois</t>
  </si>
  <si>
    <t>FPR, 2 LF</t>
  </si>
  <si>
    <t>Touche c√¥t√©, si POSS</t>
  </si>
  <si>
    <t>Drag</t>
  </si>
  <si>
    <t>Protect d</t>
  </si>
  <si>
    <t>Tim</t>
  </si>
  <si>
    <t>1892.938701623001</t>
  </si>
  <si>
    <t>15.20384191766766</t>
  </si>
  <si>
    <t>Down screen d</t>
  </si>
  <si>
    <t>Box</t>
  </si>
  <si>
    <t>1974.0385672066684</t>
  </si>
  <si>
    <t>17.199984459331745</t>
  </si>
  <si>
    <t>Fist</t>
  </si>
  <si>
    <t>Side</t>
  </si>
  <si>
    <t>Middle 2, Short roll</t>
  </si>
  <si>
    <t>2014.0357158326663</t>
  </si>
  <si>
    <t>8.304079876000287</t>
  </si>
  <si>
    <t>BP</t>
  </si>
  <si>
    <t>2064.0372703736666</t>
  </si>
  <si>
    <t>16.604357792666633</t>
  </si>
  <si>
    <t>2137.3395715410006</t>
  </si>
  <si>
    <t>16.4021873329998</t>
  </si>
  <si>
    <t>Step</t>
  </si>
  <si>
    <t>2244.8364800003346</t>
  </si>
  <si>
    <t>13.505543790332922</t>
  </si>
  <si>
    <t>Turn</t>
  </si>
  <si>
    <t>Siyani</t>
  </si>
  <si>
    <t>2271.4359794993316</t>
  </si>
  <si>
    <t>15.702383125670622</t>
  </si>
  <si>
    <t>BP, Steal</t>
  </si>
  <si>
    <t>Early, Others</t>
  </si>
  <si>
    <t>2298.238138167</t>
  </si>
  <si>
    <t>11.000215540665977</t>
  </si>
  <si>
    <t>2348.4387598326643</t>
  </si>
  <si>
    <t>14.39903791700317</t>
  </si>
  <si>
    <t>Talis</t>
  </si>
  <si>
    <t>QT1, Apr√®s RO, LOSE, Rouen - Blois</t>
  </si>
  <si>
    <t>2383.4948540406654</t>
  </si>
  <si>
    <t>6.19983550699817</t>
  </si>
  <si>
    <t>2, FPR, 1 LF</t>
  </si>
  <si>
    <t>2469.9013286663344</t>
  </si>
  <si>
    <t>12.337163291665547</t>
  </si>
  <si>
    <t>Step d</t>
  </si>
  <si>
    <t>Talis d</t>
  </si>
  <si>
    <t>Early d</t>
  </si>
  <si>
    <t>FPR, 1 LF</t>
  </si>
  <si>
    <t>2637.136231373999</t>
  </si>
  <si>
    <t>4.702277168001274</t>
  </si>
  <si>
    <t>Thumb</t>
  </si>
  <si>
    <t>Invers√©</t>
  </si>
  <si>
    <t>2756.3399282490013</t>
  </si>
  <si>
    <t>18.89943204200108</t>
  </si>
  <si>
    <t>Zip 5</t>
  </si>
  <si>
    <t>Max d</t>
  </si>
  <si>
    <t>G-G d</t>
  </si>
  <si>
    <t>2917.938126250336</t>
  </si>
  <si>
    <t>11.399956540665244</t>
  </si>
  <si>
    <t>Zip</t>
  </si>
  <si>
    <t>G-G</t>
  </si>
  <si>
    <t>Chest</t>
  </si>
  <si>
    <t>3306.942499789666</t>
  </si>
  <si>
    <t>16.41428825100411</t>
  </si>
  <si>
    <t>C.A d</t>
  </si>
  <si>
    <t>3382.254101249001</t>
  </si>
  <si>
    <t>12.392874958002267</t>
  </si>
  <si>
    <t>Siyani, Siyani</t>
  </si>
  <si>
    <t>3463.734007624335</t>
  </si>
  <si>
    <t>21.804807000998608</t>
  </si>
  <si>
    <t>3 s</t>
  </si>
  <si>
    <t>Tim d</t>
  </si>
  <si>
    <t>Sans touche</t>
  </si>
  <si>
    <t>3598.3349809580013</t>
  </si>
  <si>
    <t>24.203590250331217</t>
  </si>
  <si>
    <t>Horn</t>
  </si>
  <si>
    <t>Switch, Switch d</t>
  </si>
  <si>
    <t>Siyani d, Tim, Siyani d</t>
  </si>
  <si>
    <t>Back</t>
  </si>
  <si>
    <t>45, Spanish side d</t>
  </si>
  <si>
    <t>3725.6361355830013</t>
  </si>
  <si>
    <t>18.499648332664947</t>
  </si>
  <si>
    <t>3766.1360202493365</t>
  </si>
  <si>
    <t>7.107288249664634</t>
  </si>
  <si>
    <t>Drag, POP</t>
  </si>
  <si>
    <t>3836.639338375003</t>
  </si>
  <si>
    <t>18.59836837466446</t>
  </si>
  <si>
    <t>3908.1177307079993</t>
  </si>
  <si>
    <t>22.420057082666062</t>
  </si>
  <si>
    <t>QT2, Continuit√©, Main √† main, LOSE, Rouen - Blois</t>
  </si>
  <si>
    <t>3942.7396985</t>
  </si>
  <si>
    <t>10.902816041002552</t>
  </si>
  <si>
    <t>3999.6410939996654</t>
  </si>
  <si>
    <t>13.419856333336156</t>
  </si>
  <si>
    <t>45, Others</t>
  </si>
  <si>
    <t>4058.539727458335</t>
  </si>
  <si>
    <t>13.10045983333066</t>
  </si>
  <si>
    <t>Drag, Drag, Others</t>
  </si>
  <si>
    <t>4185.438118874671</t>
  </si>
  <si>
    <t>13.304413249662502</t>
  </si>
  <si>
    <t>ATO, Horn</t>
  </si>
  <si>
    <t>4307.6388581656665</t>
  </si>
  <si>
    <t>13.100139417336322</t>
  </si>
  <si>
    <t>Horn s</t>
  </si>
  <si>
    <t>4388.640413749332</t>
  </si>
  <si>
    <t>8.002116916671184</t>
  </si>
  <si>
    <t>Max</t>
  </si>
  <si>
    <t>4471.338745082669</t>
  </si>
  <si>
    <t>16.19715254199673</t>
  </si>
  <si>
    <t>Talis, Talis</t>
  </si>
  <si>
    <t>Invers√©, Others</t>
  </si>
  <si>
    <t>5389.929837874671</t>
  </si>
  <si>
    <t>12.899493958332641</t>
  </si>
  <si>
    <t>Middle, Short roll</t>
  </si>
  <si>
    <t>5430.725230998668</t>
  </si>
  <si>
    <t>8.598922293000214</t>
  </si>
  <si>
    <t>L</t>
  </si>
  <si>
    <t>Tim, Tim</t>
  </si>
  <si>
    <t>5484.228229166337</t>
  </si>
  <si>
    <t>13.8026700420005</t>
  </si>
  <si>
    <t>5516.525395208002</t>
  </si>
  <si>
    <t>10.599723999001071</t>
  </si>
  <si>
    <t>5551.2263647496675</t>
  </si>
  <si>
    <t>4.403335333334326</t>
  </si>
  <si>
    <t>5625.527352333667</t>
  </si>
  <si>
    <t>23.298346082667194</t>
  </si>
  <si>
    <t>Base linescreen d</t>
  </si>
  <si>
    <t>5650.228894333004</t>
  </si>
  <si>
    <t>8.496812833331205</t>
  </si>
  <si>
    <t>5671.827374498671</t>
  </si>
  <si>
    <t>15.896076875331346</t>
  </si>
  <si>
    <t>Speack</t>
  </si>
  <si>
    <t>Siyani d</t>
  </si>
  <si>
    <t>5792.127809499668</t>
  </si>
  <si>
    <t>19.20196037466667</t>
  </si>
  <si>
    <t>ATO, 3 s</t>
  </si>
  <si>
    <t>5817.724499417004</t>
  </si>
  <si>
    <t>15.504660165663154</t>
  </si>
  <si>
    <t>Drag d</t>
  </si>
  <si>
    <t>QT3, Continuit√©, Main √† main, LOSE, Rouen - Blois</t>
  </si>
  <si>
    <t>6050.4179082801575</t>
  </si>
  <si>
    <t>16.006881094843266</t>
  </si>
  <si>
    <t>Middle d, Short roll d, Team d</t>
  </si>
  <si>
    <t>6134.625484333336</t>
  </si>
  <si>
    <t>16.60030358399672</t>
  </si>
  <si>
    <t>6203.445410625002</t>
  </si>
  <si>
    <t>12.806626249664987</t>
  </si>
  <si>
    <t>6231.925528083338</t>
  </si>
  <si>
    <t>6.700443917663506</t>
  </si>
  <si>
    <t>C</t>
  </si>
  <si>
    <t>6288.229392251024</t>
  </si>
  <si>
    <t>16.39989224864439</t>
  </si>
  <si>
    <t>6323.926381953341</t>
  </si>
  <si>
    <t>13.299315712995849</t>
  </si>
  <si>
    <t>6354.125464249336</t>
  </si>
  <si>
    <t>10.404259667002407</t>
  </si>
  <si>
    <t>6420.025581041001</t>
  </si>
  <si>
    <t>10.300710958334093</t>
  </si>
  <si>
    <t>QT3, LF RD, LOSE, Rouen - Blois</t>
  </si>
  <si>
    <t>6494.72764016667</t>
  </si>
  <si>
    <t>9.097749832999398</t>
  </si>
  <si>
    <t>Drag, Others</t>
  </si>
  <si>
    <t>6530.5278710833345</t>
  </si>
  <si>
    <t>9.898415041336193</t>
  </si>
  <si>
    <t>6707.523881415335</t>
  </si>
  <si>
    <t>14.397778792663303</t>
  </si>
  <si>
    <t>6751.225506540669</t>
  </si>
  <si>
    <t>13.703317416997379</t>
  </si>
  <si>
    <t>Spanish mid</t>
  </si>
  <si>
    <t>6835.881730041</t>
  </si>
  <si>
    <t>10.744237874669125</t>
  </si>
  <si>
    <t>6887.25714749967</t>
  </si>
  <si>
    <t>18.964756709328867</t>
  </si>
  <si>
    <t>6920.425482458338</t>
  </si>
  <si>
    <t>11.299822790660983</t>
  </si>
  <si>
    <t>7009.225380622057</t>
  </si>
  <si>
    <t>16.3915207116097</t>
  </si>
  <si>
    <t>7058.729763166671</t>
  </si>
  <si>
    <t>11.398401499664033</t>
  </si>
  <si>
    <t>7293.525635625337</t>
  </si>
  <si>
    <t>17.401041206996524</t>
  </si>
  <si>
    <t>Tim d, Talis</t>
  </si>
  <si>
    <t>Middle, Drag d</t>
  </si>
  <si>
    <t>7374.825477500001</t>
  </si>
  <si>
    <t>9.099573458999657</t>
  </si>
  <si>
    <t>2 o</t>
  </si>
  <si>
    <t>7575.322864875002</t>
  </si>
  <si>
    <t>14.00673641666981</t>
  </si>
  <si>
    <t>7631.815419541002</t>
  </si>
  <si>
    <t>15.1098640420023</t>
  </si>
  <si>
    <t>7831.926952208337</t>
  </si>
  <si>
    <t>6.320921166332482</t>
  </si>
  <si>
    <t>7904.220509083004</t>
  </si>
  <si>
    <t>8.009283167331887</t>
  </si>
  <si>
    <t>Invers√©, Short roll</t>
  </si>
  <si>
    <t>8047.426079833666</t>
  </si>
  <si>
    <t>18.178643624005417</t>
  </si>
  <si>
    <t>8116.042446833002</t>
  </si>
  <si>
    <t>13.381474999667262</t>
  </si>
  <si>
    <t>8199.604648583667</t>
  </si>
  <si>
    <t>6.7222745816652605</t>
  </si>
  <si>
    <t>Up</t>
  </si>
  <si>
    <t>3624.1385215823348</t>
  </si>
  <si>
    <t>4.0</t>
  </si>
  <si>
    <t>Erreur</t>
  </si>
  <si>
    <t>4052.6370906656657</t>
  </si>
  <si>
    <t xml:space="preserve"> </t>
  </si>
  <si>
    <t>Middle d, Short roll d</t>
  </si>
  <si>
    <t>Invers√© d</t>
  </si>
  <si>
    <t>QT4, LOSE, Rouen - Blois, √Ä MONTRER</t>
  </si>
  <si>
    <t>√Ä montrer vs MONACO</t>
  </si>
  <si>
    <t>tim/ protect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</si>
</sst>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s\t\d;&quot;&quot;"/>
  </numFmts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SV Test" connectionId="1" xr16:uid="{E8991F65-2556-F442-B902-DE2F4CCFAE0E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5C880-3613-524F-8E45-F1F5E4E24210}">
  <dimension ref="A1:X110"/>
  <sheetViews>
    <sheetView tabSelected="1" zoomScale="75" workbookViewId="0">
      <selection activeCell="I2" sqref="I2"/>
    </sheetView>
  </sheetViews>
  <sheetFormatPr baseColWidth="10" defaultRowHeight="15.6" x14ac:dyDescent="0.3"/>
  <cols>
    <col min="2" max="2" width="18.796875" bestFit="1" customWidth="1"/>
    <col min="3" max="3" width="19.796875" bestFit="1" customWidth="1"/>
    <col min="4" max="4" width="12.3984375" style="1" customWidth="1"/>
    <col min="5" max="5" width="9.5" bestFit="1" customWidth="1"/>
    <col min="6" max="6" width="14.796875" bestFit="1" customWidth="1"/>
    <col min="7" max="7" width="10.69921875" bestFit="1" customWidth="1"/>
    <col min="8" max="8" width="11.296875" bestFit="1" customWidth="1"/>
    <col min="9" max="9" width="10.19921875" bestFit="1" customWidth="1"/>
    <col min="10" max="10" width="11.296875" customWidth="1"/>
    <col min="11" max="11" width="6.69921875" customWidth="1"/>
    <col min="12" max="12" width="15.5" bestFit="1" customWidth="1"/>
    <col min="13" max="13" width="2.69921875" customWidth="1"/>
    <col min="14" max="14" width="12.19921875" bestFit="1" customWidth="1"/>
    <col min="15" max="15" width="19.19921875" bestFit="1" customWidth="1"/>
    <col min="16" max="16" width="5.59765625" customWidth="1"/>
    <col min="17" max="17" width="8.5" bestFit="1" customWidth="1"/>
    <col min="18" max="18" width="25.796875" bestFit="1" customWidth="1"/>
    <col min="19" max="19" width="6.3984375" customWidth="1"/>
    <col min="20" max="20" width="9.796875" bestFit="1" customWidth="1"/>
    <col min="21" max="21" width="20.796875" bestFit="1" customWidth="1"/>
    <col min="22" max="22" width="50.296875" bestFit="1" customWidth="1"/>
    <col min="23" max="23" width="21.19921875" bestFit="1" customWidth="1"/>
    <col min="24" max="24" width="12" bestFit="1" customWidth="1"/>
  </cols>
  <sheetData>
    <row r="1" spans="1:24" x14ac:dyDescent="0.3">
      <c r="A1" t="s">
        <v>1</v>
      </c>
      <c r="B1" t="s">
        <v>223</v>
      </c>
      <c r="C1" t="s">
        <v>224</v>
      </c>
      <c r="D1" s="1" t="s">
        <v>232</v>
      </c>
      <c r="E1" t="s">
        <v>225</v>
      </c>
      <c r="F1">
        <v>1</v>
      </c>
      <c r="V1" t="s">
        <v>17</v>
      </c>
    </row>
    <row r="2" spans="1:24" x14ac:dyDescent="0.3">
      <c r="A2" t="s">
        <v>1</v>
      </c>
      <c r="B2" t="s">
        <v>226</v>
      </c>
      <c r="C2" t="s">
        <v>224</v>
      </c>
      <c r="E2" t="s">
        <v>225</v>
      </c>
      <c r="F2">
        <v>2</v>
      </c>
      <c r="V2" t="s">
        <v>2</v>
      </c>
    </row>
    <row r="3" spans="1:24" x14ac:dyDescent="0.3">
      <c r="A3" t="s">
        <v>1</v>
      </c>
      <c r="B3" t="s">
        <v>29</v>
      </c>
      <c r="C3" t="s">
        <v>30</v>
      </c>
      <c r="D3" s="2" cm="1">
        <f t="array" ref="D3">SUMPRODUCT(ISNUMBER((SEARCH({"tim";"protect"},H3:X3)))*1)</f>
        <v>2</v>
      </c>
      <c r="E3" t="s">
        <v>227</v>
      </c>
      <c r="F3">
        <v>1</v>
      </c>
      <c r="J3" t="s">
        <v>7</v>
      </c>
      <c r="L3" t="s">
        <v>31</v>
      </c>
      <c r="O3" t="s">
        <v>28</v>
      </c>
      <c r="R3" t="s">
        <v>5</v>
      </c>
      <c r="U3" t="s">
        <v>11</v>
      </c>
      <c r="V3" t="s">
        <v>3</v>
      </c>
    </row>
    <row r="4" spans="1:24" x14ac:dyDescent="0.3">
      <c r="A4" t="s">
        <v>1</v>
      </c>
      <c r="B4" t="s">
        <v>33</v>
      </c>
      <c r="C4" t="s">
        <v>34</v>
      </c>
      <c r="D4" s="2" cm="1">
        <f t="array" ref="D4">SUMPRODUCT(ISNUMBER((SEARCH({"tim";"protect"},H4:X4)))*1)</f>
        <v>2</v>
      </c>
      <c r="E4" t="s">
        <v>227</v>
      </c>
      <c r="F4">
        <v>2</v>
      </c>
      <c r="H4" t="s">
        <v>35</v>
      </c>
      <c r="J4" t="s">
        <v>7</v>
      </c>
      <c r="N4" t="s">
        <v>21</v>
      </c>
      <c r="O4" t="s">
        <v>28</v>
      </c>
      <c r="P4" t="s">
        <v>36</v>
      </c>
      <c r="R4" t="s">
        <v>37</v>
      </c>
      <c r="V4" t="s">
        <v>3</v>
      </c>
    </row>
    <row r="5" spans="1:24" x14ac:dyDescent="0.3">
      <c r="A5" t="s">
        <v>1</v>
      </c>
      <c r="B5" t="s">
        <v>38</v>
      </c>
      <c r="C5" t="s">
        <v>39</v>
      </c>
      <c r="D5" s="2" cm="1">
        <f t="array" ref="D5">SUMPRODUCT(ISNUMBER((SEARCH({"tim";"protect"},H5:X5)))*1)</f>
        <v>2</v>
      </c>
      <c r="E5" t="s">
        <v>227</v>
      </c>
      <c r="F5">
        <v>3</v>
      </c>
      <c r="H5">
        <v>5</v>
      </c>
      <c r="J5" t="s">
        <v>7</v>
      </c>
      <c r="N5" t="s">
        <v>40</v>
      </c>
      <c r="O5" t="s">
        <v>28</v>
      </c>
      <c r="R5" t="s">
        <v>8</v>
      </c>
      <c r="U5" t="s">
        <v>6</v>
      </c>
      <c r="V5" t="s">
        <v>3</v>
      </c>
    </row>
    <row r="6" spans="1:24" x14ac:dyDescent="0.3">
      <c r="A6" t="s">
        <v>1</v>
      </c>
      <c r="B6" t="s">
        <v>41</v>
      </c>
      <c r="C6" t="s">
        <v>42</v>
      </c>
      <c r="D6" s="2" cm="1">
        <f t="array" ref="D6">SUMPRODUCT(ISNUMBER((SEARCH({"tim";"protect"},H6:X6)))*1)</f>
        <v>2</v>
      </c>
      <c r="E6" t="s">
        <v>227</v>
      </c>
      <c r="F6">
        <v>4</v>
      </c>
      <c r="H6">
        <v>1</v>
      </c>
      <c r="J6" t="s">
        <v>7</v>
      </c>
      <c r="N6">
        <v>2</v>
      </c>
      <c r="O6" t="s">
        <v>28</v>
      </c>
      <c r="R6" t="s">
        <v>8</v>
      </c>
      <c r="V6" t="s">
        <v>3</v>
      </c>
      <c r="X6" t="s">
        <v>12</v>
      </c>
    </row>
    <row r="7" spans="1:24" x14ac:dyDescent="0.3">
      <c r="A7" t="s">
        <v>1</v>
      </c>
      <c r="B7" t="s">
        <v>43</v>
      </c>
      <c r="C7" t="s">
        <v>44</v>
      </c>
      <c r="D7" s="2" cm="1">
        <f t="array" ref="D7">SUMPRODUCT(ISNUMBER((SEARCH({"tim";"protect"},H7:X7)))*1)</f>
        <v>1</v>
      </c>
      <c r="E7" t="s">
        <v>227</v>
      </c>
      <c r="F7">
        <v>5</v>
      </c>
      <c r="H7" t="s">
        <v>35</v>
      </c>
      <c r="J7" t="s">
        <v>45</v>
      </c>
      <c r="N7">
        <v>-3</v>
      </c>
      <c r="O7" t="s">
        <v>28</v>
      </c>
      <c r="R7" t="s">
        <v>8</v>
      </c>
      <c r="V7" t="s">
        <v>3</v>
      </c>
      <c r="X7" t="s">
        <v>12</v>
      </c>
    </row>
    <row r="8" spans="1:24" x14ac:dyDescent="0.3">
      <c r="A8" t="s">
        <v>1</v>
      </c>
      <c r="B8" t="s">
        <v>46</v>
      </c>
      <c r="C8" t="s">
        <v>47</v>
      </c>
      <c r="D8" s="2" cm="1">
        <f t="array" ref="D8">SUMPRODUCT(ISNUMBER((SEARCH({"tim";"protect"},H8:X8)))*1)</f>
        <v>0</v>
      </c>
      <c r="E8" t="s">
        <v>227</v>
      </c>
      <c r="F8">
        <v>6</v>
      </c>
      <c r="H8" t="s">
        <v>48</v>
      </c>
      <c r="J8" t="s">
        <v>4</v>
      </c>
      <c r="N8">
        <v>-3</v>
      </c>
      <c r="O8" t="s">
        <v>49</v>
      </c>
      <c r="R8" t="s">
        <v>26</v>
      </c>
      <c r="V8" t="s">
        <v>3</v>
      </c>
    </row>
    <row r="9" spans="1:24" x14ac:dyDescent="0.3">
      <c r="A9" t="s">
        <v>1</v>
      </c>
      <c r="B9" t="s">
        <v>50</v>
      </c>
      <c r="C9" t="s">
        <v>51</v>
      </c>
      <c r="D9" s="2" cm="1">
        <f t="array" ref="D9">SUMPRODUCT(ISNUMBER((SEARCH({"tim";"protect"},H9:X9)))*1)</f>
        <v>1</v>
      </c>
      <c r="E9" t="s">
        <v>227</v>
      </c>
      <c r="F9">
        <v>7</v>
      </c>
      <c r="J9" t="s">
        <v>4</v>
      </c>
      <c r="N9" t="s">
        <v>40</v>
      </c>
      <c r="O9" t="s">
        <v>28</v>
      </c>
      <c r="Q9" t="s">
        <v>10</v>
      </c>
      <c r="R9" t="s">
        <v>53</v>
      </c>
      <c r="V9" t="s">
        <v>3</v>
      </c>
    </row>
    <row r="10" spans="1:24" x14ac:dyDescent="0.3">
      <c r="A10" t="s">
        <v>1</v>
      </c>
      <c r="B10" t="s">
        <v>54</v>
      </c>
      <c r="C10" t="s">
        <v>55</v>
      </c>
      <c r="D10" s="2" cm="1">
        <f t="array" ref="D10">SUMPRODUCT(ISNUMBER((SEARCH({"tim";"protect"},H10:X10)))*1)</f>
        <v>0</v>
      </c>
      <c r="E10" t="s">
        <v>227</v>
      </c>
      <c r="F10">
        <v>8</v>
      </c>
      <c r="H10">
        <v>1</v>
      </c>
      <c r="J10" t="s">
        <v>45</v>
      </c>
      <c r="N10" t="s">
        <v>15</v>
      </c>
      <c r="O10" t="s">
        <v>49</v>
      </c>
      <c r="R10" t="s">
        <v>8</v>
      </c>
      <c r="V10" t="s">
        <v>3</v>
      </c>
      <c r="X10" t="s">
        <v>12</v>
      </c>
    </row>
    <row r="11" spans="1:24" x14ac:dyDescent="0.3">
      <c r="A11" t="s">
        <v>1</v>
      </c>
      <c r="B11" t="s">
        <v>56</v>
      </c>
      <c r="C11" t="s">
        <v>57</v>
      </c>
      <c r="D11" s="2" cm="1">
        <f t="array" ref="D11">SUMPRODUCT(ISNUMBER((SEARCH({"tim";"protect"},H11:X11)))*1)</f>
        <v>0</v>
      </c>
      <c r="E11" t="s">
        <v>227</v>
      </c>
      <c r="F11">
        <v>9</v>
      </c>
      <c r="J11" t="s">
        <v>45</v>
      </c>
      <c r="N11">
        <v>2</v>
      </c>
      <c r="O11" t="s">
        <v>58</v>
      </c>
      <c r="R11" t="s">
        <v>8</v>
      </c>
      <c r="U11" t="s">
        <v>11</v>
      </c>
      <c r="V11" t="s">
        <v>59</v>
      </c>
    </row>
    <row r="12" spans="1:24" x14ac:dyDescent="0.3">
      <c r="A12" t="s">
        <v>1</v>
      </c>
      <c r="B12" t="s">
        <v>60</v>
      </c>
      <c r="C12" t="s">
        <v>61</v>
      </c>
      <c r="D12" s="2" cm="1">
        <f t="array" ref="D12">SUMPRODUCT(ISNUMBER((SEARCH({"tim";"protect"},H12:X12)))*1)</f>
        <v>0</v>
      </c>
      <c r="E12" t="s">
        <v>227</v>
      </c>
      <c r="F12">
        <v>10</v>
      </c>
      <c r="H12" t="s">
        <v>48</v>
      </c>
      <c r="J12" t="s">
        <v>4</v>
      </c>
      <c r="N12" t="s">
        <v>62</v>
      </c>
      <c r="O12" t="s">
        <v>58</v>
      </c>
      <c r="R12" t="s">
        <v>26</v>
      </c>
      <c r="V12" t="s">
        <v>3</v>
      </c>
      <c r="X12" t="s">
        <v>12</v>
      </c>
    </row>
    <row r="13" spans="1:24" x14ac:dyDescent="0.3">
      <c r="A13" t="s">
        <v>1</v>
      </c>
      <c r="B13" t="s">
        <v>63</v>
      </c>
      <c r="C13" t="s">
        <v>64</v>
      </c>
      <c r="D13" s="2" cm="1">
        <f t="array" ref="D13">SUMPRODUCT(ISNUMBER((SEARCH({"tim";"protect"},H13:X13)))*1)</f>
        <v>0</v>
      </c>
      <c r="E13" t="s">
        <v>227</v>
      </c>
      <c r="F13">
        <v>11</v>
      </c>
      <c r="H13" t="s">
        <v>48</v>
      </c>
      <c r="J13" t="s">
        <v>65</v>
      </c>
      <c r="N13">
        <v>3</v>
      </c>
      <c r="O13" t="s">
        <v>66</v>
      </c>
      <c r="R13" t="s">
        <v>67</v>
      </c>
      <c r="V13" t="s">
        <v>3</v>
      </c>
    </row>
    <row r="14" spans="1:24" x14ac:dyDescent="0.3">
      <c r="A14" t="s">
        <v>1</v>
      </c>
      <c r="B14" t="s">
        <v>69</v>
      </c>
      <c r="C14" t="s">
        <v>70</v>
      </c>
      <c r="D14" s="2" cm="1">
        <f t="array" ref="D14">SUMPRODUCT(ISNUMBER((SEARCH({"tim";"protect"},H14:X14)))*1)</f>
        <v>0</v>
      </c>
      <c r="E14" t="s">
        <v>227</v>
      </c>
      <c r="F14">
        <v>12</v>
      </c>
      <c r="H14" t="s">
        <v>71</v>
      </c>
      <c r="N14" t="s">
        <v>68</v>
      </c>
      <c r="O14" t="s">
        <v>58</v>
      </c>
      <c r="R14" t="s">
        <v>72</v>
      </c>
      <c r="V14" t="s">
        <v>3</v>
      </c>
    </row>
    <row r="15" spans="1:24" x14ac:dyDescent="0.3">
      <c r="A15" t="s">
        <v>1</v>
      </c>
      <c r="B15" t="s">
        <v>73</v>
      </c>
      <c r="C15" t="s">
        <v>74</v>
      </c>
      <c r="D15" s="2" cm="1">
        <f t="array" ref="D15">SUMPRODUCT(ISNUMBER((SEARCH({"tim";"protect"},H15:X15)))*1)</f>
        <v>0</v>
      </c>
      <c r="E15" t="s">
        <v>227</v>
      </c>
      <c r="F15">
        <v>13</v>
      </c>
      <c r="G15" t="s">
        <v>0</v>
      </c>
      <c r="H15" t="s">
        <v>75</v>
      </c>
      <c r="N15">
        <v>-2</v>
      </c>
      <c r="O15" t="s">
        <v>76</v>
      </c>
      <c r="R15" t="s">
        <v>77</v>
      </c>
      <c r="V15" t="s">
        <v>3</v>
      </c>
    </row>
    <row r="16" spans="1:24" x14ac:dyDescent="0.3">
      <c r="A16" t="s">
        <v>1</v>
      </c>
      <c r="B16" t="s">
        <v>78</v>
      </c>
      <c r="C16" t="s">
        <v>79</v>
      </c>
      <c r="D16" s="2" cm="1">
        <f t="array" ref="D16">SUMPRODUCT(ISNUMBER((SEARCH({"tim";"protect"},H16:X16)))*1)</f>
        <v>0</v>
      </c>
      <c r="E16" t="s">
        <v>227</v>
      </c>
      <c r="F16">
        <v>14</v>
      </c>
      <c r="H16" t="s">
        <v>80</v>
      </c>
      <c r="N16">
        <v>-2</v>
      </c>
      <c r="O16" t="s">
        <v>58</v>
      </c>
      <c r="R16" t="s">
        <v>81</v>
      </c>
      <c r="V16" t="s">
        <v>3</v>
      </c>
    </row>
    <row r="17" spans="1:24" x14ac:dyDescent="0.3">
      <c r="A17" t="s">
        <v>1</v>
      </c>
      <c r="B17" t="s">
        <v>83</v>
      </c>
      <c r="C17" t="s">
        <v>84</v>
      </c>
      <c r="D17" s="2" cm="1">
        <f t="array" ref="D17">SUMPRODUCT(ISNUMBER((SEARCH({"tim";"protect"},H17:X17)))*1)</f>
        <v>1</v>
      </c>
      <c r="E17" t="s">
        <v>227</v>
      </c>
      <c r="F17">
        <v>15</v>
      </c>
      <c r="J17" t="s">
        <v>7</v>
      </c>
      <c r="N17">
        <v>-2</v>
      </c>
      <c r="O17" t="s">
        <v>49</v>
      </c>
      <c r="Q17" t="s">
        <v>85</v>
      </c>
      <c r="R17">
        <v>45</v>
      </c>
      <c r="V17" t="s">
        <v>17</v>
      </c>
      <c r="X17" t="s">
        <v>12</v>
      </c>
    </row>
    <row r="18" spans="1:24" x14ac:dyDescent="0.3">
      <c r="A18" t="s">
        <v>1</v>
      </c>
      <c r="B18" t="s">
        <v>86</v>
      </c>
      <c r="C18" t="s">
        <v>87</v>
      </c>
      <c r="D18" s="2" cm="1">
        <f t="array" ref="D18">SUMPRODUCT(ISNUMBER((SEARCH({"tim";"protect"},H18:X18)))*1)</f>
        <v>0</v>
      </c>
      <c r="E18" t="s">
        <v>227</v>
      </c>
      <c r="F18">
        <v>16</v>
      </c>
      <c r="H18" t="s">
        <v>48</v>
      </c>
      <c r="J18" t="s">
        <v>4</v>
      </c>
      <c r="N18" t="s">
        <v>40</v>
      </c>
      <c r="O18" t="s">
        <v>88</v>
      </c>
      <c r="R18" t="s">
        <v>26</v>
      </c>
      <c r="V18" t="s">
        <v>17</v>
      </c>
    </row>
    <row r="19" spans="1:24" x14ac:dyDescent="0.3">
      <c r="A19" t="s">
        <v>1</v>
      </c>
      <c r="B19" t="s">
        <v>89</v>
      </c>
      <c r="C19" t="s">
        <v>90</v>
      </c>
      <c r="D19" s="2" cm="1">
        <f t="array" ref="D19">SUMPRODUCT(ISNUMBER((SEARCH({"tim";"protect"},H19:X19)))*1)</f>
        <v>1</v>
      </c>
      <c r="E19" t="s">
        <v>227</v>
      </c>
      <c r="F19">
        <v>17</v>
      </c>
      <c r="H19" t="s">
        <v>91</v>
      </c>
      <c r="J19" t="s">
        <v>4</v>
      </c>
      <c r="N19">
        <v>-2</v>
      </c>
      <c r="O19" t="s">
        <v>92</v>
      </c>
      <c r="R19" t="s">
        <v>5</v>
      </c>
      <c r="U19" t="s">
        <v>93</v>
      </c>
      <c r="V19" t="s">
        <v>17</v>
      </c>
    </row>
    <row r="20" spans="1:24" x14ac:dyDescent="0.3">
      <c r="A20" t="s">
        <v>1</v>
      </c>
      <c r="B20" t="s">
        <v>94</v>
      </c>
      <c r="C20" t="s">
        <v>95</v>
      </c>
      <c r="D20" s="2" cm="1">
        <f t="array" ref="D20">SUMPRODUCT(ISNUMBER((SEARCH({"tim";"protect"},H20:X20)))*1)</f>
        <v>1</v>
      </c>
      <c r="E20" t="s">
        <v>227</v>
      </c>
      <c r="F20">
        <v>18</v>
      </c>
      <c r="H20" t="s">
        <v>96</v>
      </c>
      <c r="J20" t="s">
        <v>97</v>
      </c>
      <c r="N20">
        <v>-3</v>
      </c>
      <c r="O20" t="s">
        <v>98</v>
      </c>
      <c r="P20" t="s">
        <v>99</v>
      </c>
      <c r="R20" t="s">
        <v>100</v>
      </c>
      <c r="V20" t="s">
        <v>17</v>
      </c>
    </row>
    <row r="21" spans="1:24" x14ac:dyDescent="0.3">
      <c r="A21" t="s">
        <v>1</v>
      </c>
      <c r="B21" t="s">
        <v>101</v>
      </c>
      <c r="C21" t="s">
        <v>102</v>
      </c>
      <c r="D21" s="2" cm="1">
        <f t="array" ref="D21">SUMPRODUCT(ISNUMBER((SEARCH({"tim";"protect"},H21:X21)))*1)</f>
        <v>1</v>
      </c>
      <c r="E21" t="s">
        <v>227</v>
      </c>
      <c r="F21">
        <v>19</v>
      </c>
      <c r="H21">
        <v>1</v>
      </c>
      <c r="J21" t="s">
        <v>4</v>
      </c>
      <c r="N21">
        <v>-3</v>
      </c>
      <c r="O21" t="s">
        <v>92</v>
      </c>
      <c r="R21" t="s">
        <v>16</v>
      </c>
      <c r="V21" t="s">
        <v>17</v>
      </c>
      <c r="X21" t="s">
        <v>12</v>
      </c>
    </row>
    <row r="22" spans="1:24" x14ac:dyDescent="0.3">
      <c r="A22" t="s">
        <v>1</v>
      </c>
      <c r="B22" t="s">
        <v>103</v>
      </c>
      <c r="C22" t="s">
        <v>104</v>
      </c>
      <c r="D22" s="2" cm="1">
        <f t="array" ref="D22">SUMPRODUCT(ISNUMBER((SEARCH({"tim";"protect"},H22:X22)))*1)</f>
        <v>0</v>
      </c>
      <c r="E22" t="s">
        <v>227</v>
      </c>
      <c r="F22">
        <v>20</v>
      </c>
      <c r="H22" t="s">
        <v>48</v>
      </c>
      <c r="J22" t="s">
        <v>4</v>
      </c>
      <c r="N22">
        <v>-3</v>
      </c>
      <c r="O22" t="s">
        <v>49</v>
      </c>
      <c r="R22" t="s">
        <v>105</v>
      </c>
      <c r="V22" t="s">
        <v>17</v>
      </c>
    </row>
    <row r="23" spans="1:24" x14ac:dyDescent="0.3">
      <c r="A23" t="s">
        <v>1</v>
      </c>
      <c r="B23" t="s">
        <v>106</v>
      </c>
      <c r="C23" t="s">
        <v>107</v>
      </c>
      <c r="D23" s="2" cm="1">
        <f t="array" ref="D23">SUMPRODUCT(ISNUMBER((SEARCH({"tim";"protect"},H23:X23)))*1)</f>
        <v>1</v>
      </c>
      <c r="E23" t="s">
        <v>227</v>
      </c>
      <c r="F23">
        <v>21</v>
      </c>
      <c r="H23" t="s">
        <v>32</v>
      </c>
      <c r="J23" t="s">
        <v>45</v>
      </c>
      <c r="N23">
        <v>2</v>
      </c>
      <c r="O23" t="s">
        <v>28</v>
      </c>
      <c r="R23">
        <v>45</v>
      </c>
      <c r="V23" t="s">
        <v>17</v>
      </c>
      <c r="X23" t="s">
        <v>12</v>
      </c>
    </row>
    <row r="24" spans="1:24" x14ac:dyDescent="0.3">
      <c r="A24" t="s">
        <v>1</v>
      </c>
      <c r="B24" t="s">
        <v>108</v>
      </c>
      <c r="C24" t="s">
        <v>109</v>
      </c>
      <c r="D24" s="2" cm="1">
        <f t="array" ref="D24">SUMPRODUCT(ISNUMBER((SEARCH({"tim";"protect"},H24:X24)))*1)</f>
        <v>1</v>
      </c>
      <c r="E24" t="s">
        <v>227</v>
      </c>
      <c r="F24">
        <v>22</v>
      </c>
      <c r="H24">
        <v>5</v>
      </c>
      <c r="J24" t="s">
        <v>22</v>
      </c>
      <c r="N24">
        <v>-3</v>
      </c>
      <c r="O24" t="s">
        <v>28</v>
      </c>
      <c r="P24" t="s">
        <v>36</v>
      </c>
      <c r="R24" t="s">
        <v>228</v>
      </c>
      <c r="V24" t="s">
        <v>110</v>
      </c>
      <c r="X24" t="s">
        <v>12</v>
      </c>
    </row>
    <row r="25" spans="1:24" x14ac:dyDescent="0.3">
      <c r="A25" t="s">
        <v>1</v>
      </c>
      <c r="B25" t="s">
        <v>111</v>
      </c>
      <c r="C25" t="s">
        <v>112</v>
      </c>
      <c r="D25" s="2" cm="1">
        <f t="array" ref="D25">SUMPRODUCT(ISNUMBER((SEARCH({"tim";"protect"},H25:X25)))*1)</f>
        <v>1</v>
      </c>
      <c r="E25" t="s">
        <v>227</v>
      </c>
      <c r="F25">
        <v>23</v>
      </c>
      <c r="H25" t="s">
        <v>48</v>
      </c>
      <c r="J25" t="s">
        <v>4</v>
      </c>
      <c r="N25" t="s">
        <v>40</v>
      </c>
      <c r="O25" t="s">
        <v>28</v>
      </c>
      <c r="R25" t="s">
        <v>53</v>
      </c>
      <c r="V25" t="s">
        <v>17</v>
      </c>
      <c r="X25" t="s">
        <v>12</v>
      </c>
    </row>
    <row r="26" spans="1:24" x14ac:dyDescent="0.3">
      <c r="A26" t="s">
        <v>1</v>
      </c>
      <c r="B26" t="s">
        <v>113</v>
      </c>
      <c r="C26" t="s">
        <v>114</v>
      </c>
      <c r="D26" s="2" cm="1">
        <f t="array" ref="D26">SUMPRODUCT(ISNUMBER((SEARCH({"tim";"protect"},H26:X26)))*1)</f>
        <v>0</v>
      </c>
      <c r="E26" t="s">
        <v>227</v>
      </c>
      <c r="F26">
        <v>24</v>
      </c>
      <c r="H26" t="s">
        <v>96</v>
      </c>
      <c r="J26" t="s">
        <v>4</v>
      </c>
      <c r="N26" t="s">
        <v>52</v>
      </c>
      <c r="O26" t="s">
        <v>49</v>
      </c>
      <c r="R26" t="s">
        <v>115</v>
      </c>
      <c r="V26" t="s">
        <v>17</v>
      </c>
      <c r="X26" t="s">
        <v>12</v>
      </c>
    </row>
    <row r="27" spans="1:24" x14ac:dyDescent="0.3">
      <c r="A27" t="s">
        <v>1</v>
      </c>
      <c r="B27" t="s">
        <v>116</v>
      </c>
      <c r="C27" t="s">
        <v>117</v>
      </c>
      <c r="D27" s="2" cm="1">
        <f t="array" ref="D27">SUMPRODUCT(ISNUMBER((SEARCH({"tim";"protect"},H27:X27)))*1)</f>
        <v>1</v>
      </c>
      <c r="E27" t="s">
        <v>227</v>
      </c>
      <c r="F27">
        <v>25</v>
      </c>
      <c r="H27" t="s">
        <v>48</v>
      </c>
      <c r="J27" t="s">
        <v>4</v>
      </c>
      <c r="N27">
        <v>-3</v>
      </c>
      <c r="O27" t="s">
        <v>28</v>
      </c>
      <c r="R27" t="s">
        <v>118</v>
      </c>
      <c r="V27" t="s">
        <v>17</v>
      </c>
      <c r="X27" t="s">
        <v>12</v>
      </c>
    </row>
    <row r="28" spans="1:24" x14ac:dyDescent="0.3">
      <c r="A28" t="s">
        <v>1</v>
      </c>
      <c r="B28" t="s">
        <v>119</v>
      </c>
      <c r="C28" t="s">
        <v>120</v>
      </c>
      <c r="D28" s="2" cm="1">
        <f t="array" ref="D28">SUMPRODUCT(ISNUMBER((SEARCH({"tim";"protect"},H28:X28)))*1)</f>
        <v>0</v>
      </c>
      <c r="E28" t="s">
        <v>227</v>
      </c>
      <c r="F28">
        <v>26</v>
      </c>
      <c r="H28" t="s">
        <v>121</v>
      </c>
      <c r="N28" t="s">
        <v>40</v>
      </c>
      <c r="O28" t="s">
        <v>66</v>
      </c>
      <c r="R28">
        <v>45</v>
      </c>
      <c r="V28" t="s">
        <v>17</v>
      </c>
    </row>
    <row r="29" spans="1:24" x14ac:dyDescent="0.3">
      <c r="A29" t="s">
        <v>1</v>
      </c>
      <c r="B29" t="s">
        <v>122</v>
      </c>
      <c r="C29" t="s">
        <v>123</v>
      </c>
      <c r="D29" s="2" cm="1">
        <f t="array" ref="D29">SUMPRODUCT(ISNUMBER((SEARCH({"tim";"protect"},H29:X29)))*1)</f>
        <v>0</v>
      </c>
      <c r="E29" t="s">
        <v>227</v>
      </c>
      <c r="F29">
        <v>27</v>
      </c>
      <c r="H29" t="s">
        <v>96</v>
      </c>
      <c r="J29" t="s">
        <v>4</v>
      </c>
      <c r="N29" t="s">
        <v>24</v>
      </c>
      <c r="O29" t="s">
        <v>58</v>
      </c>
      <c r="R29" t="s">
        <v>124</v>
      </c>
      <c r="V29" t="s">
        <v>17</v>
      </c>
    </row>
    <row r="30" spans="1:24" x14ac:dyDescent="0.3">
      <c r="A30" t="s">
        <v>1</v>
      </c>
      <c r="B30" t="s">
        <v>125</v>
      </c>
      <c r="C30" t="s">
        <v>126</v>
      </c>
      <c r="D30" s="2" cm="1">
        <f t="array" ref="D30">SUMPRODUCT(ISNUMBER((SEARCH({"tim";"protect"},H30:X30)))*1)</f>
        <v>0</v>
      </c>
      <c r="E30" t="s">
        <v>227</v>
      </c>
      <c r="F30">
        <v>28</v>
      </c>
      <c r="H30" t="s">
        <v>48</v>
      </c>
      <c r="J30" t="s">
        <v>13</v>
      </c>
      <c r="N30">
        <v>-3</v>
      </c>
      <c r="O30" t="s">
        <v>127</v>
      </c>
      <c r="R30" t="s">
        <v>26</v>
      </c>
      <c r="V30" t="s">
        <v>17</v>
      </c>
    </row>
    <row r="31" spans="1:24" x14ac:dyDescent="0.3">
      <c r="A31" t="s">
        <v>1</v>
      </c>
      <c r="B31" t="s">
        <v>128</v>
      </c>
      <c r="C31" t="s">
        <v>129</v>
      </c>
      <c r="D31" s="2" cm="1">
        <f t="array" ref="D31">SUMPRODUCT(ISNUMBER((SEARCH({"tim";"protect"},H31:X31)))*1)</f>
        <v>0</v>
      </c>
      <c r="E31" t="s">
        <v>227</v>
      </c>
      <c r="F31">
        <v>29</v>
      </c>
      <c r="H31" t="s">
        <v>71</v>
      </c>
      <c r="J31" t="s">
        <v>4</v>
      </c>
      <c r="N31">
        <v>-3</v>
      </c>
      <c r="O31" t="s">
        <v>130</v>
      </c>
      <c r="R31" t="s">
        <v>131</v>
      </c>
      <c r="V31" t="s">
        <v>17</v>
      </c>
    </row>
    <row r="32" spans="1:24" x14ac:dyDescent="0.3">
      <c r="A32" t="s">
        <v>1</v>
      </c>
      <c r="B32" t="s">
        <v>132</v>
      </c>
      <c r="C32" t="s">
        <v>133</v>
      </c>
      <c r="D32" s="2" cm="1">
        <f t="array" ref="D32">SUMPRODUCT(ISNUMBER((SEARCH({"tim";"protect"},H32:X32)))*1)</f>
        <v>1</v>
      </c>
      <c r="E32" t="s">
        <v>227</v>
      </c>
      <c r="F32">
        <v>30</v>
      </c>
      <c r="H32" t="s">
        <v>35</v>
      </c>
      <c r="J32" t="s">
        <v>7</v>
      </c>
      <c r="N32" t="s">
        <v>18</v>
      </c>
      <c r="O32" t="s">
        <v>49</v>
      </c>
      <c r="P32" t="s">
        <v>36</v>
      </c>
      <c r="R32" t="s">
        <v>134</v>
      </c>
      <c r="V32" t="s">
        <v>19</v>
      </c>
      <c r="X32" t="s">
        <v>12</v>
      </c>
    </row>
    <row r="33" spans="1:24" x14ac:dyDescent="0.3">
      <c r="A33" t="s">
        <v>1</v>
      </c>
      <c r="B33" t="s">
        <v>135</v>
      </c>
      <c r="C33" t="s">
        <v>136</v>
      </c>
      <c r="D33" s="2" cm="1">
        <f t="array" ref="D33">SUMPRODUCT(ISNUMBER((SEARCH({"tim";"protect"},H33:X33)))*1)</f>
        <v>2</v>
      </c>
      <c r="E33" t="s">
        <v>227</v>
      </c>
      <c r="F33">
        <v>31</v>
      </c>
      <c r="H33" t="s">
        <v>137</v>
      </c>
      <c r="J33" t="s">
        <v>7</v>
      </c>
      <c r="N33">
        <v>-2</v>
      </c>
      <c r="O33" t="s">
        <v>138</v>
      </c>
      <c r="R33" t="s">
        <v>8</v>
      </c>
      <c r="U33" t="s">
        <v>6</v>
      </c>
      <c r="V33" t="s">
        <v>19</v>
      </c>
    </row>
    <row r="34" spans="1:24" x14ac:dyDescent="0.3">
      <c r="A34" t="s">
        <v>1</v>
      </c>
      <c r="B34" t="s">
        <v>139</v>
      </c>
      <c r="C34" t="s">
        <v>140</v>
      </c>
      <c r="D34" s="2" cm="1">
        <f t="array" ref="D34">SUMPRODUCT(ISNUMBER((SEARCH({"tim";"protect"},H34:X34)))*1)</f>
        <v>2</v>
      </c>
      <c r="E34" t="s">
        <v>227</v>
      </c>
      <c r="F34">
        <v>32</v>
      </c>
      <c r="J34" t="s">
        <v>7</v>
      </c>
      <c r="N34" t="s">
        <v>21</v>
      </c>
      <c r="O34" t="s">
        <v>28</v>
      </c>
      <c r="Q34" t="s">
        <v>10</v>
      </c>
      <c r="R34" t="s">
        <v>14</v>
      </c>
      <c r="V34" t="s">
        <v>19</v>
      </c>
      <c r="X34" t="s">
        <v>12</v>
      </c>
    </row>
    <row r="35" spans="1:24" x14ac:dyDescent="0.3">
      <c r="A35" t="s">
        <v>1</v>
      </c>
      <c r="B35" t="s">
        <v>141</v>
      </c>
      <c r="C35" t="s">
        <v>142</v>
      </c>
      <c r="D35" s="2" cm="1">
        <f t="array" ref="D35">SUMPRODUCT(ISNUMBER((SEARCH({"tim";"protect"},H35:X35)))*1)</f>
        <v>2</v>
      </c>
      <c r="E35" t="s">
        <v>227</v>
      </c>
      <c r="F35">
        <v>33</v>
      </c>
      <c r="H35" t="s">
        <v>137</v>
      </c>
      <c r="J35" t="s">
        <v>7</v>
      </c>
      <c r="N35">
        <v>-3</v>
      </c>
      <c r="O35" t="s">
        <v>28</v>
      </c>
      <c r="R35" t="s">
        <v>8</v>
      </c>
      <c r="U35" t="s">
        <v>6</v>
      </c>
      <c r="V35" t="s">
        <v>19</v>
      </c>
    </row>
    <row r="36" spans="1:24" x14ac:dyDescent="0.3">
      <c r="A36" t="s">
        <v>1</v>
      </c>
      <c r="B36" t="s">
        <v>143</v>
      </c>
      <c r="C36" t="s">
        <v>144</v>
      </c>
      <c r="D36" s="2" cm="1">
        <f t="array" ref="D36">SUMPRODUCT(ISNUMBER((SEARCH({"tim";"protect"},H36:X36)))*1)</f>
        <v>1</v>
      </c>
      <c r="E36" t="s">
        <v>227</v>
      </c>
      <c r="F36">
        <v>34</v>
      </c>
      <c r="J36" t="s">
        <v>7</v>
      </c>
      <c r="N36" t="s">
        <v>40</v>
      </c>
      <c r="O36" t="s">
        <v>49</v>
      </c>
      <c r="Q36" t="s">
        <v>10</v>
      </c>
      <c r="R36" t="s">
        <v>14</v>
      </c>
      <c r="V36" t="s">
        <v>19</v>
      </c>
    </row>
    <row r="37" spans="1:24" x14ac:dyDescent="0.3">
      <c r="A37" t="s">
        <v>1</v>
      </c>
      <c r="B37" t="s">
        <v>145</v>
      </c>
      <c r="C37" t="s">
        <v>146</v>
      </c>
      <c r="D37" s="2" cm="1">
        <f t="array" ref="D37">SUMPRODUCT(ISNUMBER((SEARCH({"tim";"protect"},H37:X37)))*1)</f>
        <v>1</v>
      </c>
      <c r="E37" t="s">
        <v>227</v>
      </c>
      <c r="F37">
        <v>35</v>
      </c>
      <c r="H37" t="s">
        <v>96</v>
      </c>
      <c r="J37" t="s">
        <v>7</v>
      </c>
      <c r="L37" t="s">
        <v>147</v>
      </c>
      <c r="N37" t="s">
        <v>15</v>
      </c>
      <c r="O37" t="s">
        <v>49</v>
      </c>
      <c r="P37" t="s">
        <v>82</v>
      </c>
      <c r="R37" t="s">
        <v>72</v>
      </c>
      <c r="V37" t="s">
        <v>19</v>
      </c>
    </row>
    <row r="38" spans="1:24" x14ac:dyDescent="0.3">
      <c r="A38" t="s">
        <v>1</v>
      </c>
      <c r="B38" t="s">
        <v>148</v>
      </c>
      <c r="C38" t="s">
        <v>149</v>
      </c>
      <c r="D38" s="2" cm="1">
        <f t="array" ref="D38">SUMPRODUCT(ISNUMBER((SEARCH({"tim";"protect"},H38:X38)))*1)</f>
        <v>0</v>
      </c>
      <c r="E38" t="s">
        <v>227</v>
      </c>
      <c r="F38">
        <v>36</v>
      </c>
      <c r="H38" t="s">
        <v>35</v>
      </c>
      <c r="J38" t="s">
        <v>45</v>
      </c>
      <c r="N38">
        <v>-2</v>
      </c>
      <c r="O38" t="s">
        <v>49</v>
      </c>
      <c r="R38" t="s">
        <v>16</v>
      </c>
      <c r="V38" t="s">
        <v>20</v>
      </c>
      <c r="X38" t="s">
        <v>12</v>
      </c>
    </row>
    <row r="39" spans="1:24" x14ac:dyDescent="0.3">
      <c r="A39" t="s">
        <v>1</v>
      </c>
      <c r="B39" t="s">
        <v>150</v>
      </c>
      <c r="C39" t="s">
        <v>151</v>
      </c>
      <c r="D39" s="2" cm="1">
        <f t="array" ref="D39">SUMPRODUCT(ISNUMBER((SEARCH({"tim";"protect"},H39:X39)))*1)</f>
        <v>0</v>
      </c>
      <c r="E39" t="s">
        <v>227</v>
      </c>
      <c r="F39">
        <v>37</v>
      </c>
      <c r="G39" t="s">
        <v>0</v>
      </c>
      <c r="H39" t="s">
        <v>152</v>
      </c>
      <c r="J39" t="s">
        <v>22</v>
      </c>
      <c r="N39">
        <v>-2</v>
      </c>
      <c r="O39" t="s">
        <v>153</v>
      </c>
      <c r="R39" t="s">
        <v>229</v>
      </c>
      <c r="V39" t="s">
        <v>19</v>
      </c>
    </row>
    <row r="40" spans="1:24" x14ac:dyDescent="0.3">
      <c r="A40" t="s">
        <v>1</v>
      </c>
      <c r="B40" t="s">
        <v>154</v>
      </c>
      <c r="C40" t="s">
        <v>155</v>
      </c>
      <c r="D40" s="2" cm="1">
        <f t="array" ref="D40">SUMPRODUCT(ISNUMBER((SEARCH({"tim";"protect"},H40:X40)))*1)</f>
        <v>0</v>
      </c>
      <c r="E40" t="s">
        <v>227</v>
      </c>
      <c r="F40">
        <v>38</v>
      </c>
      <c r="H40" t="s">
        <v>156</v>
      </c>
      <c r="J40" t="s">
        <v>4</v>
      </c>
      <c r="N40" t="s">
        <v>40</v>
      </c>
      <c r="O40" t="s">
        <v>58</v>
      </c>
      <c r="P40" t="s">
        <v>36</v>
      </c>
      <c r="R40" t="s">
        <v>8</v>
      </c>
      <c r="V40" t="s">
        <v>19</v>
      </c>
      <c r="X40" t="s">
        <v>12</v>
      </c>
    </row>
    <row r="41" spans="1:24" x14ac:dyDescent="0.3">
      <c r="A41" t="s">
        <v>1</v>
      </c>
      <c r="B41" t="s">
        <v>157</v>
      </c>
      <c r="C41" t="s">
        <v>158</v>
      </c>
      <c r="D41" s="2" cm="1">
        <f t="array" ref="D41">SUMPRODUCT(ISNUMBER((SEARCH({"tim";"protect"},H41:X41)))*1)</f>
        <v>1</v>
      </c>
      <c r="E41" t="s">
        <v>227</v>
      </c>
      <c r="F41">
        <v>39</v>
      </c>
      <c r="H41" t="s">
        <v>48</v>
      </c>
      <c r="J41" t="s">
        <v>22</v>
      </c>
      <c r="N41" t="s">
        <v>40</v>
      </c>
      <c r="O41" t="s">
        <v>92</v>
      </c>
      <c r="R41" t="s">
        <v>159</v>
      </c>
      <c r="V41" t="s">
        <v>160</v>
      </c>
      <c r="X41" t="s">
        <v>12</v>
      </c>
    </row>
    <row r="42" spans="1:24" x14ac:dyDescent="0.3">
      <c r="A42" t="s">
        <v>1</v>
      </c>
      <c r="B42" t="s">
        <v>161</v>
      </c>
      <c r="C42" t="s">
        <v>162</v>
      </c>
      <c r="D42" s="2" cm="1">
        <f t="array" ref="D42">SUMPRODUCT(ISNUMBER((SEARCH({"tim";"protect"},H42:X42)))*1)</f>
        <v>1</v>
      </c>
      <c r="E42" t="s">
        <v>227</v>
      </c>
      <c r="F42">
        <v>40</v>
      </c>
      <c r="G42" t="s">
        <v>9</v>
      </c>
      <c r="H42" t="s">
        <v>35</v>
      </c>
      <c r="J42" t="s">
        <v>27</v>
      </c>
      <c r="N42">
        <v>3</v>
      </c>
      <c r="O42" t="s">
        <v>153</v>
      </c>
      <c r="P42" t="s">
        <v>36</v>
      </c>
      <c r="R42" t="s">
        <v>163</v>
      </c>
      <c r="V42" t="s">
        <v>19</v>
      </c>
    </row>
    <row r="43" spans="1:24" x14ac:dyDescent="0.3">
      <c r="A43" t="s">
        <v>1</v>
      </c>
      <c r="B43" t="s">
        <v>164</v>
      </c>
      <c r="C43" t="s">
        <v>165</v>
      </c>
      <c r="D43" s="2" cm="1">
        <f t="array" ref="D43">SUMPRODUCT(ISNUMBER((SEARCH({"tim";"protect"},H43:X43)))*1)</f>
        <v>0</v>
      </c>
      <c r="E43" t="s">
        <v>227</v>
      </c>
      <c r="F43">
        <v>41</v>
      </c>
      <c r="H43" t="s">
        <v>35</v>
      </c>
      <c r="J43" t="s">
        <v>4</v>
      </c>
      <c r="N43">
        <v>-3</v>
      </c>
      <c r="O43" t="s">
        <v>49</v>
      </c>
      <c r="P43" t="s">
        <v>36</v>
      </c>
      <c r="R43" t="s">
        <v>8</v>
      </c>
      <c r="V43" t="s">
        <v>19</v>
      </c>
      <c r="X43" t="s">
        <v>12</v>
      </c>
    </row>
    <row r="44" spans="1:24" x14ac:dyDescent="0.3">
      <c r="A44" t="s">
        <v>1</v>
      </c>
      <c r="B44" t="s">
        <v>166</v>
      </c>
      <c r="C44" t="s">
        <v>167</v>
      </c>
      <c r="D44" s="2" cm="1">
        <f t="array" ref="D44">SUMPRODUCT(ISNUMBER((SEARCH({"tim";"protect"},H44:X44)))*1)</f>
        <v>0</v>
      </c>
      <c r="E44" t="s">
        <v>227</v>
      </c>
      <c r="F44">
        <v>42</v>
      </c>
      <c r="H44" t="s">
        <v>48</v>
      </c>
      <c r="J44" t="s">
        <v>97</v>
      </c>
      <c r="O44" t="s">
        <v>153</v>
      </c>
      <c r="R44" t="s">
        <v>159</v>
      </c>
      <c r="V44" t="s">
        <v>160</v>
      </c>
    </row>
    <row r="45" spans="1:24" x14ac:dyDescent="0.3">
      <c r="A45" t="s">
        <v>1</v>
      </c>
      <c r="B45" t="s">
        <v>168</v>
      </c>
      <c r="C45" t="s">
        <v>169</v>
      </c>
      <c r="D45" s="2" cm="1">
        <f t="array" ref="D45">SUMPRODUCT(ISNUMBER((SEARCH({"tim";"protect"},H45:X45)))*1)</f>
        <v>0</v>
      </c>
      <c r="E45" t="s">
        <v>227</v>
      </c>
      <c r="F45">
        <v>43</v>
      </c>
      <c r="H45" t="s">
        <v>170</v>
      </c>
      <c r="J45" t="s">
        <v>45</v>
      </c>
      <c r="N45">
        <v>-3</v>
      </c>
      <c r="O45" t="s">
        <v>49</v>
      </c>
      <c r="R45" t="s">
        <v>8</v>
      </c>
      <c r="U45" t="s">
        <v>6</v>
      </c>
      <c r="V45" t="s">
        <v>19</v>
      </c>
    </row>
    <row r="46" spans="1:24" x14ac:dyDescent="0.3">
      <c r="A46" t="s">
        <v>1</v>
      </c>
      <c r="B46" t="s">
        <v>171</v>
      </c>
      <c r="C46" t="s">
        <v>172</v>
      </c>
      <c r="D46" s="2" cm="1">
        <f t="array" ref="D46">SUMPRODUCT(ISNUMBER((SEARCH({"tim";"protect"},H46:X46)))*1)</f>
        <v>1</v>
      </c>
      <c r="E46" t="s">
        <v>227</v>
      </c>
      <c r="F46">
        <v>44</v>
      </c>
      <c r="H46" t="s">
        <v>137</v>
      </c>
      <c r="J46" t="s">
        <v>7</v>
      </c>
      <c r="N46" t="s">
        <v>15</v>
      </c>
      <c r="O46" t="s">
        <v>49</v>
      </c>
      <c r="R46" t="s">
        <v>8</v>
      </c>
      <c r="U46" t="s">
        <v>6</v>
      </c>
      <c r="V46" t="s">
        <v>19</v>
      </c>
      <c r="X46" t="s">
        <v>12</v>
      </c>
    </row>
    <row r="47" spans="1:24" x14ac:dyDescent="0.3">
      <c r="A47" t="s">
        <v>1</v>
      </c>
      <c r="B47" t="s">
        <v>173</v>
      </c>
      <c r="C47" t="s">
        <v>174</v>
      </c>
      <c r="D47" s="2" cm="1">
        <f t="array" ref="D47">SUMPRODUCT(ISNUMBER((SEARCH({"tim";"protect"},H47:X47)))*1)</f>
        <v>1</v>
      </c>
      <c r="E47" t="s">
        <v>227</v>
      </c>
      <c r="F47">
        <v>45</v>
      </c>
      <c r="J47" t="s">
        <v>7</v>
      </c>
      <c r="N47">
        <v>-2</v>
      </c>
      <c r="O47" t="s">
        <v>49</v>
      </c>
      <c r="R47" t="s">
        <v>72</v>
      </c>
      <c r="U47" t="s">
        <v>11</v>
      </c>
      <c r="V47" t="s">
        <v>20</v>
      </c>
      <c r="X47" t="s">
        <v>12</v>
      </c>
    </row>
    <row r="48" spans="1:24" x14ac:dyDescent="0.3">
      <c r="A48" t="s">
        <v>1</v>
      </c>
      <c r="B48" t="s">
        <v>175</v>
      </c>
      <c r="C48" t="s">
        <v>176</v>
      </c>
      <c r="D48" s="2" cm="1">
        <f t="array" ref="D48">SUMPRODUCT(ISNUMBER((SEARCH({"tim";"protect"},H48:X48)))*1)</f>
        <v>1</v>
      </c>
      <c r="E48" t="s">
        <v>227</v>
      </c>
      <c r="F48">
        <v>46</v>
      </c>
      <c r="H48" t="s">
        <v>35</v>
      </c>
      <c r="J48" t="s">
        <v>7</v>
      </c>
      <c r="N48">
        <v>-2</v>
      </c>
      <c r="O48" t="s">
        <v>49</v>
      </c>
      <c r="P48" t="s">
        <v>36</v>
      </c>
      <c r="R48" t="s">
        <v>134</v>
      </c>
      <c r="V48" t="s">
        <v>19</v>
      </c>
      <c r="X48" t="s">
        <v>12</v>
      </c>
    </row>
    <row r="49" spans="1:24" x14ac:dyDescent="0.3">
      <c r="A49" t="s">
        <v>1</v>
      </c>
      <c r="B49" t="s">
        <v>177</v>
      </c>
      <c r="C49" t="s">
        <v>178</v>
      </c>
      <c r="D49" s="2" cm="1">
        <f t="array" ref="D49">SUMPRODUCT(ISNUMBER((SEARCH({"tim";"protect"},H49:X49)))*1)</f>
        <v>1</v>
      </c>
      <c r="E49" t="s">
        <v>227</v>
      </c>
      <c r="F49">
        <v>47</v>
      </c>
      <c r="J49" t="s">
        <v>7</v>
      </c>
      <c r="N49" t="s">
        <v>68</v>
      </c>
      <c r="R49">
        <v>45</v>
      </c>
      <c r="U49" t="s">
        <v>11</v>
      </c>
      <c r="V49" t="s">
        <v>179</v>
      </c>
    </row>
    <row r="50" spans="1:24" x14ac:dyDescent="0.3">
      <c r="A50" t="s">
        <v>1</v>
      </c>
      <c r="B50" t="s">
        <v>180</v>
      </c>
      <c r="C50" t="s">
        <v>181</v>
      </c>
      <c r="D50" s="2" cm="1">
        <f t="array" ref="D50">SUMPRODUCT(ISNUMBER((SEARCH({"tim";"protect"},H50:X50)))*1)</f>
        <v>1</v>
      </c>
      <c r="E50" t="s">
        <v>227</v>
      </c>
      <c r="F50">
        <v>48</v>
      </c>
      <c r="H50" t="s">
        <v>48</v>
      </c>
      <c r="J50" t="s">
        <v>4</v>
      </c>
      <c r="N50">
        <v>2</v>
      </c>
      <c r="O50" t="s">
        <v>28</v>
      </c>
      <c r="R50" t="s">
        <v>182</v>
      </c>
      <c r="V50" t="s">
        <v>19</v>
      </c>
      <c r="X50" t="s">
        <v>12</v>
      </c>
    </row>
    <row r="51" spans="1:24" x14ac:dyDescent="0.3">
      <c r="A51" t="s">
        <v>1</v>
      </c>
      <c r="B51" t="s">
        <v>183</v>
      </c>
      <c r="C51" t="s">
        <v>184</v>
      </c>
      <c r="D51" s="2" cm="1">
        <f t="array" ref="D51">SUMPRODUCT(ISNUMBER((SEARCH({"tim";"protect"},H51:X51)))*1)</f>
        <v>0</v>
      </c>
      <c r="E51" t="s">
        <v>227</v>
      </c>
      <c r="F51">
        <v>49</v>
      </c>
      <c r="H51" t="s">
        <v>48</v>
      </c>
      <c r="J51" t="s">
        <v>4</v>
      </c>
      <c r="N51">
        <v>-3</v>
      </c>
      <c r="O51" t="s">
        <v>127</v>
      </c>
      <c r="R51" t="s">
        <v>105</v>
      </c>
      <c r="V51" t="s">
        <v>19</v>
      </c>
    </row>
    <row r="52" spans="1:24" x14ac:dyDescent="0.3">
      <c r="A52" t="s">
        <v>1</v>
      </c>
      <c r="B52" t="s">
        <v>185</v>
      </c>
      <c r="C52" t="s">
        <v>186</v>
      </c>
      <c r="D52" s="2" cm="1">
        <f t="array" ref="D52">SUMPRODUCT(ISNUMBER((SEARCH({"tim";"protect"},H52:X52)))*1)</f>
        <v>1</v>
      </c>
      <c r="E52" t="s">
        <v>227</v>
      </c>
      <c r="F52">
        <v>50</v>
      </c>
      <c r="H52" t="s">
        <v>71</v>
      </c>
      <c r="J52" t="s">
        <v>7</v>
      </c>
      <c r="N52">
        <v>-3</v>
      </c>
      <c r="R52" t="s">
        <v>72</v>
      </c>
      <c r="V52" t="s">
        <v>23</v>
      </c>
      <c r="X52" t="s">
        <v>12</v>
      </c>
    </row>
    <row r="53" spans="1:24" x14ac:dyDescent="0.3">
      <c r="A53" t="s">
        <v>1</v>
      </c>
      <c r="B53" t="s">
        <v>187</v>
      </c>
      <c r="C53" t="s">
        <v>188</v>
      </c>
      <c r="D53" s="2" cm="1">
        <f t="array" ref="D53">SUMPRODUCT(ISNUMBER((SEARCH({"tim";"protect"},H53:X53)))*1)</f>
        <v>1</v>
      </c>
      <c r="E53" t="s">
        <v>227</v>
      </c>
      <c r="F53">
        <v>51</v>
      </c>
      <c r="H53" t="s">
        <v>35</v>
      </c>
      <c r="J53" t="s">
        <v>7</v>
      </c>
      <c r="N53" t="s">
        <v>24</v>
      </c>
      <c r="O53" t="s">
        <v>127</v>
      </c>
      <c r="P53" t="s">
        <v>99</v>
      </c>
      <c r="R53" t="s">
        <v>189</v>
      </c>
      <c r="V53" t="s">
        <v>23</v>
      </c>
      <c r="X53" t="s">
        <v>12</v>
      </c>
    </row>
    <row r="54" spans="1:24" x14ac:dyDescent="0.3">
      <c r="A54" t="s">
        <v>1</v>
      </c>
      <c r="B54" t="s">
        <v>190</v>
      </c>
      <c r="C54" t="s">
        <v>191</v>
      </c>
      <c r="D54" s="2" cm="1">
        <f t="array" ref="D54">SUMPRODUCT(ISNUMBER((SEARCH({"tim";"protect"},H54:X54)))*1)</f>
        <v>1</v>
      </c>
      <c r="E54" t="s">
        <v>227</v>
      </c>
      <c r="F54">
        <v>52</v>
      </c>
      <c r="J54" t="s">
        <v>7</v>
      </c>
      <c r="N54">
        <v>3</v>
      </c>
      <c r="O54" t="s">
        <v>127</v>
      </c>
      <c r="Q54" t="s">
        <v>10</v>
      </c>
      <c r="R54" t="s">
        <v>14</v>
      </c>
      <c r="V54" t="s">
        <v>23</v>
      </c>
      <c r="X54" t="s">
        <v>12</v>
      </c>
    </row>
    <row r="55" spans="1:24" x14ac:dyDescent="0.3">
      <c r="A55" t="s">
        <v>1</v>
      </c>
      <c r="B55" t="s">
        <v>192</v>
      </c>
      <c r="C55" t="s">
        <v>193</v>
      </c>
      <c r="D55" s="2" cm="1">
        <f t="array" ref="D55">SUMPRODUCT(ISNUMBER((SEARCH({"tim";"protect"},H55:X55)))*1)</f>
        <v>1</v>
      </c>
      <c r="E55" t="s">
        <v>227</v>
      </c>
      <c r="F55">
        <v>53</v>
      </c>
      <c r="H55" t="s">
        <v>152</v>
      </c>
      <c r="J55" t="s">
        <v>4</v>
      </c>
      <c r="N55" t="s">
        <v>21</v>
      </c>
      <c r="O55" t="s">
        <v>28</v>
      </c>
      <c r="R55" t="s">
        <v>8</v>
      </c>
      <c r="V55" t="s">
        <v>23</v>
      </c>
    </row>
    <row r="56" spans="1:24" x14ac:dyDescent="0.3">
      <c r="A56" t="s">
        <v>1</v>
      </c>
      <c r="B56" t="s">
        <v>194</v>
      </c>
      <c r="C56" t="s">
        <v>195</v>
      </c>
      <c r="D56" s="2" cm="1">
        <f t="array" ref="D56">SUMPRODUCT(ISNUMBER((SEARCH({"tim";"protect"},H56:X56)))*1)</f>
        <v>1</v>
      </c>
      <c r="E56" t="s">
        <v>227</v>
      </c>
      <c r="F56">
        <v>54</v>
      </c>
      <c r="J56" t="s">
        <v>4</v>
      </c>
      <c r="N56" t="s">
        <v>15</v>
      </c>
      <c r="O56" t="s">
        <v>28</v>
      </c>
      <c r="R56" t="s">
        <v>72</v>
      </c>
      <c r="U56" t="s">
        <v>11</v>
      </c>
      <c r="V56" t="s">
        <v>23</v>
      </c>
    </row>
    <row r="57" spans="1:24" x14ac:dyDescent="0.3">
      <c r="A57" t="s">
        <v>1</v>
      </c>
      <c r="B57" t="s">
        <v>196</v>
      </c>
      <c r="C57" t="s">
        <v>197</v>
      </c>
      <c r="D57" s="2" cm="1">
        <f t="array" ref="D57">SUMPRODUCT(ISNUMBER((SEARCH({"tim";"protect"},H57:X57)))*1)</f>
        <v>0</v>
      </c>
      <c r="E57" t="s">
        <v>227</v>
      </c>
      <c r="F57">
        <v>55</v>
      </c>
      <c r="H57" t="s">
        <v>137</v>
      </c>
      <c r="J57" t="s">
        <v>4</v>
      </c>
      <c r="N57" t="s">
        <v>40</v>
      </c>
      <c r="O57" t="s">
        <v>127</v>
      </c>
      <c r="R57" t="s">
        <v>8</v>
      </c>
      <c r="U57" t="s">
        <v>25</v>
      </c>
      <c r="V57" t="s">
        <v>23</v>
      </c>
      <c r="X57" t="s">
        <v>12</v>
      </c>
    </row>
    <row r="58" spans="1:24" x14ac:dyDescent="0.3">
      <c r="A58" t="s">
        <v>1</v>
      </c>
      <c r="B58" t="s">
        <v>198</v>
      </c>
      <c r="C58" t="s">
        <v>199</v>
      </c>
      <c r="D58" s="2" cm="1">
        <f t="array" ref="D58">SUMPRODUCT(ISNUMBER((SEARCH({"tim";"protect"},H58:X58)))*1)</f>
        <v>0</v>
      </c>
      <c r="E58" t="s">
        <v>227</v>
      </c>
      <c r="F58">
        <v>56</v>
      </c>
      <c r="H58" t="s">
        <v>48</v>
      </c>
      <c r="J58" t="s">
        <v>4</v>
      </c>
      <c r="N58">
        <v>2</v>
      </c>
      <c r="O58" t="s">
        <v>58</v>
      </c>
      <c r="R58" t="s">
        <v>26</v>
      </c>
      <c r="V58" t="s">
        <v>23</v>
      </c>
      <c r="X58" t="s">
        <v>12</v>
      </c>
    </row>
    <row r="59" spans="1:24" x14ac:dyDescent="0.3">
      <c r="A59" t="s">
        <v>1</v>
      </c>
      <c r="B59" t="s">
        <v>200</v>
      </c>
      <c r="C59" t="s">
        <v>201</v>
      </c>
      <c r="D59" s="2" cm="1">
        <f t="array" ref="D59">SUMPRODUCT(ISNUMBER((SEARCH({"tim";"protect"},H59:X59)))*1)</f>
        <v>1</v>
      </c>
      <c r="E59" t="s">
        <v>227</v>
      </c>
      <c r="F59">
        <v>57</v>
      </c>
      <c r="H59" t="s">
        <v>48</v>
      </c>
      <c r="J59" t="s">
        <v>22</v>
      </c>
      <c r="N59" t="s">
        <v>15</v>
      </c>
      <c r="O59" t="s">
        <v>202</v>
      </c>
      <c r="R59" t="s">
        <v>203</v>
      </c>
      <c r="V59" t="s">
        <v>23</v>
      </c>
      <c r="X59" t="s">
        <v>12</v>
      </c>
    </row>
    <row r="60" spans="1:24" x14ac:dyDescent="0.3">
      <c r="A60" t="s">
        <v>1</v>
      </c>
      <c r="B60" t="s">
        <v>204</v>
      </c>
      <c r="C60" t="s">
        <v>205</v>
      </c>
      <c r="D60" s="2" cm="1">
        <f t="array" ref="D60">SUMPRODUCT(ISNUMBER((SEARCH({"tim";"protect"},H60:X60)))*1)</f>
        <v>0</v>
      </c>
      <c r="E60" t="s">
        <v>227</v>
      </c>
      <c r="F60">
        <v>58</v>
      </c>
      <c r="H60" t="s">
        <v>48</v>
      </c>
      <c r="J60" t="s">
        <v>4</v>
      </c>
      <c r="N60" t="s">
        <v>40</v>
      </c>
      <c r="O60" t="s">
        <v>49</v>
      </c>
      <c r="P60" t="s">
        <v>206</v>
      </c>
      <c r="R60" t="s">
        <v>26</v>
      </c>
      <c r="V60" t="s">
        <v>23</v>
      </c>
      <c r="X60" t="s">
        <v>12</v>
      </c>
    </row>
    <row r="61" spans="1:24" x14ac:dyDescent="0.3">
      <c r="A61" t="s">
        <v>1</v>
      </c>
      <c r="B61" t="s">
        <v>207</v>
      </c>
      <c r="C61" t="s">
        <v>208</v>
      </c>
      <c r="D61" s="2" cm="1">
        <f t="array" ref="D61">SUMPRODUCT(ISNUMBER((SEARCH({"tim";"protect"},H61:X61)))*1)</f>
        <v>0</v>
      </c>
      <c r="E61" t="s">
        <v>227</v>
      </c>
      <c r="F61">
        <v>59</v>
      </c>
      <c r="J61" t="s">
        <v>4</v>
      </c>
      <c r="N61" t="s">
        <v>40</v>
      </c>
      <c r="O61" t="s">
        <v>49</v>
      </c>
      <c r="R61" t="s">
        <v>14</v>
      </c>
      <c r="V61" t="s">
        <v>23</v>
      </c>
    </row>
    <row r="62" spans="1:24" x14ac:dyDescent="0.3">
      <c r="A62" t="s">
        <v>1</v>
      </c>
      <c r="B62" t="s">
        <v>209</v>
      </c>
      <c r="C62" t="s">
        <v>210</v>
      </c>
      <c r="D62" s="2" cm="1">
        <f t="array" ref="D62">SUMPRODUCT(ISNUMBER((SEARCH({"tim";"protect"},H62:X62)))*1)</f>
        <v>0</v>
      </c>
      <c r="E62" t="s">
        <v>227</v>
      </c>
      <c r="F62">
        <v>60</v>
      </c>
      <c r="H62" t="s">
        <v>71</v>
      </c>
      <c r="J62" t="s">
        <v>4</v>
      </c>
      <c r="N62">
        <v>3</v>
      </c>
      <c r="O62" t="s">
        <v>49</v>
      </c>
      <c r="R62" t="s">
        <v>72</v>
      </c>
      <c r="V62" t="s">
        <v>23</v>
      </c>
      <c r="X62" t="s">
        <v>12</v>
      </c>
    </row>
    <row r="63" spans="1:24" x14ac:dyDescent="0.3">
      <c r="A63" t="s">
        <v>1</v>
      </c>
      <c r="B63" t="s">
        <v>211</v>
      </c>
      <c r="C63" t="s">
        <v>212</v>
      </c>
      <c r="D63" s="2" cm="1">
        <f t="array" ref="D63">SUMPRODUCT(ISNUMBER((SEARCH({"tim";"protect"},H63:X63)))*1)</f>
        <v>0</v>
      </c>
      <c r="E63" t="s">
        <v>227</v>
      </c>
      <c r="F63">
        <v>61</v>
      </c>
      <c r="H63" t="s">
        <v>71</v>
      </c>
      <c r="N63" t="s">
        <v>18</v>
      </c>
      <c r="O63" t="s">
        <v>49</v>
      </c>
      <c r="R63" t="s">
        <v>72</v>
      </c>
      <c r="V63" t="s">
        <v>23</v>
      </c>
    </row>
    <row r="64" spans="1:24" x14ac:dyDescent="0.3">
      <c r="A64" t="s">
        <v>1</v>
      </c>
      <c r="B64" t="s">
        <v>213</v>
      </c>
      <c r="C64" t="s">
        <v>214</v>
      </c>
      <c r="D64" s="2" cm="1">
        <f t="array" ref="D64">SUMPRODUCT(ISNUMBER((SEARCH({"tim";"protect"},H64:X64)))*1)</f>
        <v>1</v>
      </c>
      <c r="E64" t="s">
        <v>227</v>
      </c>
      <c r="F64">
        <v>62</v>
      </c>
      <c r="H64" t="s">
        <v>71</v>
      </c>
      <c r="J64" t="s">
        <v>7</v>
      </c>
      <c r="N64" t="s">
        <v>15</v>
      </c>
      <c r="O64" t="s">
        <v>49</v>
      </c>
      <c r="R64" t="s">
        <v>215</v>
      </c>
      <c r="V64" t="s">
        <v>230</v>
      </c>
      <c r="W64" t="s">
        <v>231</v>
      </c>
      <c r="X64" t="s">
        <v>12</v>
      </c>
    </row>
    <row r="65" spans="1:24" x14ac:dyDescent="0.3">
      <c r="A65" t="s">
        <v>1</v>
      </c>
      <c r="B65" t="s">
        <v>216</v>
      </c>
      <c r="C65" t="s">
        <v>217</v>
      </c>
      <c r="D65" s="2" cm="1">
        <f t="array" ref="D65">SUMPRODUCT(ISNUMBER((SEARCH({"tim";"protect"},H65:X65)))*1)</f>
        <v>1</v>
      </c>
      <c r="E65" t="s">
        <v>227</v>
      </c>
      <c r="F65">
        <v>63</v>
      </c>
      <c r="H65" t="s">
        <v>71</v>
      </c>
      <c r="J65" t="s">
        <v>7</v>
      </c>
      <c r="N65" t="s">
        <v>18</v>
      </c>
      <c r="O65" t="s">
        <v>49</v>
      </c>
      <c r="R65" t="s">
        <v>72</v>
      </c>
      <c r="U65" t="s">
        <v>25</v>
      </c>
      <c r="V65" t="s">
        <v>23</v>
      </c>
      <c r="X65" t="s">
        <v>12</v>
      </c>
    </row>
    <row r="66" spans="1:24" x14ac:dyDescent="0.3">
      <c r="A66" t="s">
        <v>1</v>
      </c>
      <c r="B66" t="s">
        <v>218</v>
      </c>
      <c r="C66" t="s">
        <v>219</v>
      </c>
      <c r="D66" s="2" cm="1">
        <f t="array" ref="D66">SUMPRODUCT(ISNUMBER((SEARCH({"tim";"protect"},H66:X66)))*1)</f>
        <v>1</v>
      </c>
      <c r="E66" t="s">
        <v>227</v>
      </c>
      <c r="F66">
        <v>64</v>
      </c>
      <c r="J66" t="s">
        <v>7</v>
      </c>
      <c r="N66">
        <v>-2</v>
      </c>
      <c r="O66" t="s">
        <v>49</v>
      </c>
      <c r="R66" t="s">
        <v>16</v>
      </c>
      <c r="V66" t="s">
        <v>23</v>
      </c>
    </row>
    <row r="67" spans="1:24" x14ac:dyDescent="0.3">
      <c r="A67" t="s">
        <v>1</v>
      </c>
      <c r="B67" t="s">
        <v>220</v>
      </c>
      <c r="C67" t="s">
        <v>221</v>
      </c>
      <c r="D67" s="2" cm="1">
        <f t="array" ref="D67">SUMPRODUCT(ISNUMBER((SEARCH({"tim";"protect"},H67:X67)))*1)</f>
        <v>1</v>
      </c>
      <c r="E67" t="s">
        <v>227</v>
      </c>
      <c r="F67">
        <v>65</v>
      </c>
      <c r="H67" t="s">
        <v>96</v>
      </c>
      <c r="J67" t="s">
        <v>7</v>
      </c>
      <c r="N67">
        <v>-2</v>
      </c>
      <c r="O67" t="s">
        <v>49</v>
      </c>
      <c r="P67" t="s">
        <v>222</v>
      </c>
      <c r="R67" t="s">
        <v>124</v>
      </c>
      <c r="V67" t="s">
        <v>23</v>
      </c>
    </row>
    <row r="68" spans="1:24" x14ac:dyDescent="0.3">
      <c r="D68" s="2"/>
    </row>
    <row r="69" spans="1:24" x14ac:dyDescent="0.3">
      <c r="D69" s="2"/>
    </row>
    <row r="70" spans="1:24" x14ac:dyDescent="0.3">
      <c r="D70" s="2"/>
    </row>
    <row r="71" spans="1:24" x14ac:dyDescent="0.3">
      <c r="D71" s="2"/>
    </row>
    <row r="72" spans="1:24" x14ac:dyDescent="0.3">
      <c r="D72" s="2"/>
    </row>
    <row r="73" spans="1:24" x14ac:dyDescent="0.3">
      <c r="D73" s="2"/>
    </row>
    <row r="74" spans="1:24" x14ac:dyDescent="0.3">
      <c r="D74" s="2"/>
    </row>
    <row r="75" spans="1:24" x14ac:dyDescent="0.3">
      <c r="D75" s="2"/>
    </row>
    <row r="76" spans="1:24" x14ac:dyDescent="0.3">
      <c r="D76" s="2"/>
    </row>
    <row r="77" spans="1:24" x14ac:dyDescent="0.3">
      <c r="D77" s="2"/>
    </row>
    <row r="78" spans="1:24" x14ac:dyDescent="0.3">
      <c r="D78" s="2"/>
    </row>
    <row r="79" spans="1:24" x14ac:dyDescent="0.3">
      <c r="D79" s="2"/>
    </row>
    <row r="80" spans="1:24" x14ac:dyDescent="0.3">
      <c r="D80" s="2"/>
    </row>
    <row r="81" spans="4:4" x14ac:dyDescent="0.3">
      <c r="D81" s="2"/>
    </row>
    <row r="82" spans="4:4" x14ac:dyDescent="0.3">
      <c r="D82" s="2"/>
    </row>
    <row r="83" spans="4:4" x14ac:dyDescent="0.3">
      <c r="D83" s="2"/>
    </row>
    <row r="84" spans="4:4" x14ac:dyDescent="0.3">
      <c r="D84" s="2"/>
    </row>
    <row r="85" spans="4:4" x14ac:dyDescent="0.3">
      <c r="D85" s="2"/>
    </row>
    <row r="86" spans="4:4" x14ac:dyDescent="0.3">
      <c r="D86" s="2"/>
    </row>
    <row r="87" spans="4:4" x14ac:dyDescent="0.3">
      <c r="D87" s="2"/>
    </row>
    <row r="88" spans="4:4" x14ac:dyDescent="0.3">
      <c r="D88" s="2"/>
    </row>
    <row r="89" spans="4:4" x14ac:dyDescent="0.3">
      <c r="D89" s="2"/>
    </row>
    <row r="90" spans="4:4" x14ac:dyDescent="0.3">
      <c r="D90" s="2"/>
    </row>
    <row r="91" spans="4:4" x14ac:dyDescent="0.3">
      <c r="D91" s="2"/>
    </row>
    <row r="92" spans="4:4" x14ac:dyDescent="0.3">
      <c r="D92" s="2"/>
    </row>
    <row r="93" spans="4:4" x14ac:dyDescent="0.3">
      <c r="D93" s="2"/>
    </row>
    <row r="94" spans="4:4" x14ac:dyDescent="0.3">
      <c r="D94" s="2"/>
    </row>
    <row r="95" spans="4:4" x14ac:dyDescent="0.3">
      <c r="D95" s="2"/>
    </row>
    <row r="96" spans="4:4" x14ac:dyDescent="0.3">
      <c r="D96" s="2"/>
    </row>
    <row r="97" spans="4:4" x14ac:dyDescent="0.3">
      <c r="D97" s="2"/>
    </row>
    <row r="98" spans="4:4" x14ac:dyDescent="0.3">
      <c r="D98" s="2"/>
    </row>
    <row r="99" spans="4:4" x14ac:dyDescent="0.3">
      <c r="D99" s="2"/>
    </row>
    <row r="100" spans="4:4" x14ac:dyDescent="0.3">
      <c r="D100" s="2"/>
    </row>
    <row r="101" spans="4:4" x14ac:dyDescent="0.3">
      <c r="D101" s="2"/>
    </row>
    <row r="102" spans="4:4" x14ac:dyDescent="0.3">
      <c r="D102" s="2"/>
    </row>
    <row r="103" spans="4:4" x14ac:dyDescent="0.3">
      <c r="D103" s="2"/>
    </row>
    <row r="104" spans="4:4" x14ac:dyDescent="0.3">
      <c r="D104" s="2"/>
    </row>
    <row r="105" spans="4:4" x14ac:dyDescent="0.3">
      <c r="D105" s="2"/>
    </row>
    <row r="106" spans="4:4" x14ac:dyDescent="0.3">
      <c r="D106" s="2"/>
    </row>
    <row r="107" spans="4:4" x14ac:dyDescent="0.3">
      <c r="D107" s="2"/>
    </row>
    <row r="108" spans="4:4" x14ac:dyDescent="0.3">
      <c r="D108" s="2"/>
    </row>
    <row r="109" spans="4:4" x14ac:dyDescent="0.3">
      <c r="D109" s="2"/>
    </row>
    <row r="110" spans="4:4" x14ac:dyDescent="0.3">
      <c r="D11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Feuil1!CSV_Test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Mattéo Moenner-Mad</dc:creator>
  <cp:lastModifiedBy>koch gilles</cp:lastModifiedBy>
  <dcterms:created xsi:type="dcterms:W3CDTF">2025-01-13T19:04:13Z</dcterms:created>
  <dcterms:modified xsi:type="dcterms:W3CDTF">2025-01-14T13:43:24Z</dcterms:modified>
</cp:coreProperties>
</file>